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heet" sheetId="1" r:id="rId1"/>
    <sheet name="Size Chart" sheetId="2" r:id="rId2"/>
  </sheets>
  <calcPr calcId="152511"/>
</workbook>
</file>

<file path=xl/calcChain.xml><?xml version="1.0" encoding="utf-8"?>
<calcChain xmlns="http://schemas.openxmlformats.org/spreadsheetml/2006/main">
  <c r="W157" i="1" l="1" a="1"/>
  <c r="W157" i="1" s="1"/>
  <c r="U157" i="1" a="1"/>
  <c r="U157" i="1" s="1"/>
  <c r="W156" i="1" a="1"/>
  <c r="W156" i="1" s="1"/>
  <c r="U156" i="1" a="1"/>
  <c r="U156" i="1" s="1"/>
  <c r="W155" i="1" a="1"/>
  <c r="W155" i="1" s="1"/>
  <c r="U155" i="1" a="1"/>
  <c r="U155" i="1"/>
  <c r="W154" i="1" a="1"/>
  <c r="W154" i="1" s="1"/>
  <c r="U154" i="1" a="1"/>
  <c r="U154" i="1"/>
  <c r="W153" i="1" a="1"/>
  <c r="W153" i="1" s="1"/>
  <c r="U153" i="1" a="1"/>
  <c r="U153" i="1" s="1"/>
  <c r="W152" i="1" a="1"/>
  <c r="W152" i="1" s="1"/>
  <c r="U152" i="1" a="1"/>
  <c r="U152" i="1" s="1"/>
  <c r="W151" i="1" a="1"/>
  <c r="W151" i="1" s="1"/>
  <c r="U151" i="1" a="1"/>
  <c r="U151" i="1"/>
  <c r="W150" i="1" a="1"/>
  <c r="W150" i="1" s="1"/>
  <c r="U150" i="1" a="1"/>
  <c r="U150" i="1"/>
  <c r="W149" i="1" a="1"/>
  <c r="W149" i="1" s="1"/>
  <c r="U149" i="1" a="1"/>
  <c r="U149" i="1" s="1"/>
  <c r="W148" i="1" a="1"/>
  <c r="W148" i="1" s="1"/>
  <c r="U148" i="1" a="1"/>
  <c r="U148" i="1" s="1"/>
  <c r="W147" i="1" a="1"/>
  <c r="W147" i="1" s="1"/>
  <c r="U147" i="1" a="1"/>
  <c r="U147" i="1"/>
  <c r="W146" i="1" a="1"/>
  <c r="W146" i="1" s="1"/>
  <c r="U146" i="1" a="1"/>
  <c r="U146" i="1"/>
  <c r="W145" i="1" a="1"/>
  <c r="W145" i="1" s="1"/>
  <c r="U145" i="1" a="1"/>
  <c r="U145" i="1" s="1"/>
  <c r="W144" i="1" a="1"/>
  <c r="W144" i="1" s="1"/>
  <c r="U144" i="1" a="1"/>
  <c r="U144" i="1" s="1"/>
  <c r="W143" i="1" a="1"/>
  <c r="W143" i="1" s="1"/>
  <c r="U143" i="1" a="1"/>
  <c r="U143" i="1"/>
  <c r="W142" i="1" a="1"/>
  <c r="W142" i="1" s="1"/>
  <c r="U142" i="1" a="1"/>
  <c r="U142" i="1"/>
  <c r="W141" i="1" a="1"/>
  <c r="W141" i="1" s="1"/>
  <c r="U141" i="1" a="1"/>
  <c r="U141" i="1" s="1"/>
  <c r="W140" i="1" a="1"/>
  <c r="W140" i="1" s="1"/>
  <c r="U140" i="1" a="1"/>
  <c r="U140" i="1" s="1"/>
  <c r="W139" i="1" a="1"/>
  <c r="W139" i="1" s="1"/>
  <c r="U139" i="1" a="1"/>
  <c r="U139" i="1"/>
  <c r="W138" i="1" a="1"/>
  <c r="W138" i="1" s="1"/>
  <c r="U138" i="1" a="1"/>
  <c r="U138" i="1"/>
  <c r="W137" i="1" a="1"/>
  <c r="W137" i="1" s="1"/>
  <c r="U137" i="1" a="1"/>
  <c r="U137" i="1" s="1"/>
  <c r="W136" i="1" a="1"/>
  <c r="W136" i="1" s="1"/>
  <c r="U136" i="1" a="1"/>
  <c r="U136" i="1" s="1"/>
  <c r="W135" i="1" a="1"/>
  <c r="W135" i="1" s="1"/>
  <c r="U135" i="1" a="1"/>
  <c r="U135" i="1"/>
  <c r="W134" i="1" a="1"/>
  <c r="W134" i="1" s="1"/>
  <c r="U134" i="1" a="1"/>
  <c r="U134" i="1"/>
  <c r="W133" i="1" a="1"/>
  <c r="W133" i="1" s="1"/>
  <c r="U133" i="1" a="1"/>
  <c r="U133" i="1" s="1"/>
  <c r="W132" i="1" a="1"/>
  <c r="W132" i="1" s="1"/>
  <c r="U132" i="1" a="1"/>
  <c r="U132" i="1" s="1"/>
  <c r="W131" i="1" a="1"/>
  <c r="W131" i="1" s="1"/>
  <c r="U131" i="1" a="1"/>
  <c r="U131" i="1"/>
  <c r="W130" i="1" a="1"/>
  <c r="W130" i="1" s="1"/>
  <c r="U130" i="1" a="1"/>
  <c r="U130" i="1"/>
  <c r="W129" i="1" a="1"/>
  <c r="W129" i="1" s="1"/>
  <c r="U129" i="1" a="1"/>
  <c r="U129" i="1" s="1"/>
  <c r="W128" i="1" a="1"/>
  <c r="W128" i="1" s="1"/>
  <c r="U128" i="1" a="1"/>
  <c r="U128" i="1" s="1"/>
  <c r="W127" i="1" a="1"/>
  <c r="W127" i="1" s="1"/>
  <c r="U127" i="1" a="1"/>
  <c r="U127" i="1"/>
  <c r="W126" i="1" a="1"/>
  <c r="W126" i="1" s="1"/>
  <c r="U126" i="1" a="1"/>
  <c r="U126" i="1"/>
  <c r="W125" i="1" a="1"/>
  <c r="W125" i="1" s="1"/>
  <c r="U125" i="1" a="1"/>
  <c r="U125" i="1" s="1"/>
  <c r="W124" i="1" a="1"/>
  <c r="W124" i="1" s="1"/>
  <c r="U124" i="1" a="1"/>
  <c r="U124" i="1" s="1"/>
  <c r="W123" i="1" a="1"/>
  <c r="W123" i="1" s="1"/>
  <c r="U123" i="1" a="1"/>
  <c r="U123" i="1"/>
  <c r="W122" i="1" a="1"/>
  <c r="W122" i="1" s="1"/>
  <c r="U122" i="1" a="1"/>
  <c r="U122" i="1"/>
  <c r="W121" i="1" a="1"/>
  <c r="W121" i="1" s="1"/>
  <c r="U121" i="1" a="1"/>
  <c r="U121" i="1" s="1"/>
  <c r="W120" i="1" a="1"/>
  <c r="W120" i="1" s="1"/>
  <c r="U120" i="1" a="1"/>
  <c r="U120" i="1" s="1"/>
  <c r="W119" i="1" a="1"/>
  <c r="W119" i="1" s="1"/>
  <c r="U119" i="1" a="1"/>
  <c r="U119" i="1"/>
  <c r="W118" i="1" a="1"/>
  <c r="W118" i="1" s="1"/>
  <c r="U118" i="1" a="1"/>
  <c r="U118" i="1"/>
  <c r="W117" i="1" a="1"/>
  <c r="W117" i="1" s="1"/>
  <c r="U117" i="1" a="1"/>
  <c r="U117" i="1" s="1"/>
  <c r="W116" i="1" a="1"/>
  <c r="W116" i="1" s="1"/>
  <c r="U116" i="1" a="1"/>
  <c r="U116" i="1" s="1"/>
  <c r="W115" i="1" a="1"/>
  <c r="W115" i="1" s="1"/>
  <c r="U115" i="1" a="1"/>
  <c r="U115" i="1"/>
  <c r="W114" i="1" a="1"/>
  <c r="W114" i="1" s="1"/>
  <c r="U114" i="1" a="1"/>
  <c r="U114" i="1"/>
  <c r="W113" i="1" a="1"/>
  <c r="W113" i="1" s="1"/>
  <c r="U113" i="1" a="1"/>
  <c r="U113" i="1" s="1"/>
  <c r="W112" i="1" a="1"/>
  <c r="W112" i="1" s="1"/>
  <c r="U112" i="1" a="1"/>
  <c r="U112" i="1" s="1"/>
  <c r="W111" i="1" a="1"/>
  <c r="W111" i="1" s="1"/>
  <c r="U111" i="1" a="1"/>
  <c r="U111" i="1"/>
  <c r="W110" i="1" a="1"/>
  <c r="W110" i="1" s="1"/>
  <c r="U110" i="1" a="1"/>
  <c r="U110" i="1"/>
  <c r="W109" i="1" a="1"/>
  <c r="W109" i="1" s="1"/>
  <c r="U109" i="1" a="1"/>
  <c r="U109" i="1" s="1"/>
  <c r="W108" i="1" a="1"/>
  <c r="W108" i="1" s="1"/>
  <c r="U108" i="1" a="1"/>
  <c r="U108" i="1" s="1"/>
  <c r="W107" i="1" a="1"/>
  <c r="W107" i="1" s="1"/>
  <c r="U107" i="1" a="1"/>
  <c r="U107" i="1"/>
  <c r="W106" i="1" a="1"/>
  <c r="W106" i="1" s="1"/>
  <c r="U106" i="1" a="1"/>
  <c r="U106" i="1"/>
  <c r="W105" i="1" a="1"/>
  <c r="W105" i="1" s="1"/>
  <c r="U105" i="1" a="1"/>
  <c r="U105" i="1" s="1"/>
  <c r="W104" i="1" a="1"/>
  <c r="W104" i="1" s="1"/>
  <c r="U104" i="1" a="1"/>
  <c r="U104" i="1" s="1"/>
  <c r="W103" i="1" a="1"/>
  <c r="W103" i="1" s="1"/>
  <c r="U103" i="1" a="1"/>
  <c r="U103" i="1"/>
  <c r="W102" i="1" a="1"/>
  <c r="W102" i="1" s="1"/>
  <c r="U102" i="1" a="1"/>
  <c r="U102" i="1"/>
  <c r="W101" i="1" a="1"/>
  <c r="W101" i="1" s="1"/>
  <c r="U101" i="1" a="1"/>
  <c r="U101" i="1" s="1"/>
  <c r="W100" i="1" a="1"/>
  <c r="W100" i="1" s="1"/>
  <c r="U100" i="1" a="1"/>
  <c r="U100" i="1" s="1"/>
  <c r="W99" i="1" a="1"/>
  <c r="W99" i="1" s="1"/>
  <c r="U99" i="1" a="1"/>
  <c r="U99" i="1"/>
  <c r="W98" i="1" a="1"/>
  <c r="W98" i="1" s="1"/>
  <c r="U98" i="1" a="1"/>
  <c r="U98" i="1"/>
  <c r="W97" i="1" a="1"/>
  <c r="W97" i="1" s="1"/>
  <c r="U97" i="1" a="1"/>
  <c r="U97" i="1" s="1"/>
  <c r="W96" i="1" a="1"/>
  <c r="W96" i="1" s="1"/>
  <c r="U96" i="1" a="1"/>
  <c r="U96" i="1" s="1"/>
  <c r="W95" i="1" a="1"/>
  <c r="W95" i="1" s="1"/>
  <c r="U95" i="1" a="1"/>
  <c r="U95" i="1"/>
  <c r="W94" i="1" a="1"/>
  <c r="W94" i="1" s="1"/>
  <c r="U94" i="1" a="1"/>
  <c r="U94" i="1"/>
  <c r="W93" i="1" a="1"/>
  <c r="W93" i="1" s="1"/>
  <c r="U93" i="1" a="1"/>
  <c r="U93" i="1" s="1"/>
  <c r="W92" i="1" a="1"/>
  <c r="W92" i="1" s="1"/>
  <c r="U92" i="1" a="1"/>
  <c r="U92" i="1" s="1"/>
  <c r="W91" i="1" a="1"/>
  <c r="W91" i="1" s="1"/>
  <c r="U91" i="1" a="1"/>
  <c r="U91" i="1"/>
  <c r="W90" i="1" a="1"/>
  <c r="W90" i="1" s="1"/>
  <c r="U90" i="1" a="1"/>
  <c r="U90" i="1"/>
  <c r="W89" i="1" a="1"/>
  <c r="W89" i="1" s="1"/>
  <c r="U89" i="1" a="1"/>
  <c r="U89" i="1" s="1"/>
  <c r="W88" i="1" a="1"/>
  <c r="W88" i="1" s="1"/>
  <c r="U88" i="1" a="1"/>
  <c r="U88" i="1" s="1"/>
  <c r="W87" i="1" a="1"/>
  <c r="W87" i="1" s="1"/>
  <c r="U87" i="1" a="1"/>
  <c r="U87" i="1"/>
  <c r="W86" i="1" a="1"/>
  <c r="W86" i="1" s="1"/>
  <c r="U86" i="1" a="1"/>
  <c r="U86" i="1"/>
  <c r="W85" i="1" a="1"/>
  <c r="W85" i="1" s="1"/>
  <c r="U85" i="1" a="1"/>
  <c r="U85" i="1" s="1"/>
  <c r="W84" i="1" a="1"/>
  <c r="W84" i="1" s="1"/>
  <c r="U84" i="1" a="1"/>
  <c r="U84" i="1" s="1"/>
  <c r="W83" i="1" a="1"/>
  <c r="W83" i="1" s="1"/>
  <c r="U83" i="1" a="1"/>
  <c r="U83" i="1"/>
  <c r="W82" i="1" a="1"/>
  <c r="W82" i="1" s="1"/>
  <c r="U82" i="1" a="1"/>
  <c r="U82" i="1"/>
  <c r="W81" i="1" a="1"/>
  <c r="W81" i="1" s="1"/>
  <c r="U81" i="1" a="1"/>
  <c r="U81" i="1" s="1"/>
  <c r="W80" i="1" a="1"/>
  <c r="W80" i="1" s="1"/>
  <c r="U80" i="1" a="1"/>
  <c r="U80" i="1" s="1"/>
  <c r="W79" i="1" a="1"/>
  <c r="W79" i="1" s="1"/>
  <c r="U79" i="1" a="1"/>
  <c r="U79" i="1"/>
  <c r="W78" i="1" a="1"/>
  <c r="W78" i="1" s="1"/>
  <c r="U78" i="1" a="1"/>
  <c r="U78" i="1"/>
  <c r="W77" i="1" a="1"/>
  <c r="W77" i="1" s="1"/>
  <c r="U77" i="1" a="1"/>
  <c r="U77" i="1" s="1"/>
  <c r="W76" i="1" a="1"/>
  <c r="W76" i="1" s="1"/>
  <c r="U76" i="1" a="1"/>
  <c r="U76" i="1" s="1"/>
  <c r="W75" i="1" a="1"/>
  <c r="W75" i="1" s="1"/>
  <c r="U75" i="1" a="1"/>
  <c r="U75" i="1"/>
  <c r="W74" i="1" a="1"/>
  <c r="W74" i="1" s="1"/>
  <c r="U74" i="1" a="1"/>
  <c r="U74" i="1"/>
  <c r="W73" i="1" a="1"/>
  <c r="W73" i="1" s="1"/>
  <c r="U73" i="1" a="1"/>
  <c r="U73" i="1" s="1"/>
  <c r="W72" i="1" a="1"/>
  <c r="W72" i="1"/>
  <c r="U72" i="1" a="1"/>
  <c r="U72" i="1" s="1"/>
  <c r="W71" i="1" a="1"/>
  <c r="W71" i="1"/>
  <c r="U71" i="1" a="1"/>
  <c r="U71" i="1" s="1"/>
  <c r="W70" i="1" a="1"/>
  <c r="W70" i="1"/>
  <c r="U70" i="1" a="1"/>
  <c r="U70" i="1" s="1"/>
  <c r="W69" i="1" a="1"/>
  <c r="W69" i="1"/>
  <c r="U69" i="1" a="1"/>
  <c r="U69" i="1" s="1"/>
  <c r="W68" i="1" a="1"/>
  <c r="W68" i="1"/>
  <c r="U68" i="1" a="1"/>
  <c r="U68" i="1" s="1"/>
  <c r="W67" i="1" a="1"/>
  <c r="W67" i="1"/>
  <c r="U67" i="1" a="1"/>
  <c r="U67" i="1" s="1"/>
  <c r="W66" i="1" a="1"/>
  <c r="W66" i="1"/>
  <c r="U66" i="1" a="1"/>
  <c r="U66" i="1" s="1"/>
  <c r="W65" i="1" a="1"/>
  <c r="W65" i="1"/>
  <c r="U65" i="1" a="1"/>
  <c r="U65" i="1" s="1"/>
  <c r="W64" i="1" a="1"/>
  <c r="W64" i="1"/>
  <c r="U64" i="1" a="1"/>
  <c r="U64" i="1" s="1"/>
  <c r="W63" i="1" a="1"/>
  <c r="W63" i="1"/>
  <c r="U63" i="1" a="1"/>
  <c r="U63" i="1" s="1"/>
  <c r="W62" i="1" a="1"/>
  <c r="W62" i="1"/>
  <c r="U62" i="1" a="1"/>
  <c r="U62" i="1" s="1"/>
  <c r="W61" i="1" a="1"/>
  <c r="W61" i="1"/>
  <c r="U61" i="1" a="1"/>
  <c r="U61" i="1" s="1"/>
  <c r="W60" i="1" a="1"/>
  <c r="W60" i="1"/>
  <c r="U60" i="1" a="1"/>
  <c r="U60" i="1" s="1"/>
  <c r="W59" i="1" a="1"/>
  <c r="W59" i="1"/>
  <c r="U59" i="1" a="1"/>
  <c r="U59" i="1" s="1"/>
  <c r="W58" i="1" a="1"/>
  <c r="W58" i="1"/>
  <c r="U58" i="1" a="1"/>
  <c r="U58" i="1" s="1"/>
  <c r="W57" i="1" a="1"/>
  <c r="W57" i="1"/>
  <c r="U57" i="1" a="1"/>
  <c r="U57" i="1" s="1"/>
  <c r="W56" i="1" a="1"/>
  <c r="W56" i="1"/>
  <c r="U56" i="1" a="1"/>
  <c r="U56" i="1" s="1"/>
  <c r="W55" i="1" a="1"/>
  <c r="W55" i="1"/>
  <c r="U55" i="1" a="1"/>
  <c r="U55" i="1" s="1"/>
  <c r="W54" i="1" a="1"/>
  <c r="W54" i="1"/>
  <c r="U54" i="1" a="1"/>
  <c r="U54" i="1" s="1"/>
  <c r="W53" i="1" a="1"/>
  <c r="W53" i="1"/>
  <c r="U53" i="1" a="1"/>
  <c r="U53" i="1" s="1"/>
  <c r="W52" i="1" a="1"/>
  <c r="W52" i="1"/>
  <c r="U52" i="1" a="1"/>
  <c r="U52" i="1" s="1"/>
  <c r="W51" i="1" a="1"/>
  <c r="W51" i="1"/>
  <c r="U51" i="1" a="1"/>
  <c r="U51" i="1" s="1"/>
  <c r="W50" i="1" a="1"/>
  <c r="W50" i="1"/>
  <c r="U50" i="1" a="1"/>
  <c r="U50" i="1" s="1"/>
  <c r="W49" i="1" a="1"/>
  <c r="W49" i="1"/>
  <c r="U49" i="1" a="1"/>
  <c r="U49" i="1" s="1"/>
  <c r="W48" i="1" a="1"/>
  <c r="W48" i="1"/>
  <c r="U48" i="1" a="1"/>
  <c r="U48" i="1" s="1"/>
  <c r="W47" i="1" a="1"/>
  <c r="W47" i="1"/>
  <c r="U47" i="1" a="1"/>
  <c r="U47" i="1" s="1"/>
  <c r="W46" i="1" a="1"/>
  <c r="W46" i="1"/>
  <c r="U46" i="1" a="1"/>
  <c r="U46" i="1" s="1"/>
  <c r="W45" i="1" a="1"/>
  <c r="W45" i="1"/>
  <c r="U45" i="1" a="1"/>
  <c r="U45" i="1" s="1"/>
  <c r="W44" i="1" a="1"/>
  <c r="W44" i="1"/>
  <c r="U44" i="1" a="1"/>
  <c r="U44" i="1" s="1"/>
  <c r="W43" i="1" a="1"/>
  <c r="W43" i="1"/>
  <c r="U43" i="1" a="1"/>
  <c r="U43" i="1" s="1"/>
  <c r="W42" i="1" a="1"/>
  <c r="W42" i="1"/>
  <c r="U42" i="1" a="1"/>
  <c r="U42" i="1" s="1"/>
  <c r="W41" i="1" a="1"/>
  <c r="W41" i="1"/>
  <c r="U41" i="1" a="1"/>
  <c r="U41" i="1" s="1"/>
  <c r="W40" i="1" a="1"/>
  <c r="W40" i="1"/>
  <c r="U40" i="1" a="1"/>
  <c r="U40" i="1" s="1"/>
  <c r="W39" i="1" a="1"/>
  <c r="W39" i="1"/>
  <c r="U39" i="1" a="1"/>
  <c r="U39" i="1" s="1"/>
  <c r="W38" i="1" a="1"/>
  <c r="W38" i="1"/>
  <c r="U38" i="1" a="1"/>
  <c r="U38" i="1" s="1"/>
  <c r="W37" i="1" a="1"/>
  <c r="W37" i="1"/>
  <c r="U37" i="1" a="1"/>
  <c r="U37" i="1" s="1"/>
  <c r="W36" i="1" a="1"/>
  <c r="W36" i="1"/>
  <c r="U36" i="1" a="1"/>
  <c r="U36" i="1" s="1"/>
  <c r="W35" i="1" a="1"/>
  <c r="W35" i="1"/>
  <c r="U35" i="1" a="1"/>
  <c r="U35" i="1" s="1"/>
  <c r="W34" i="1" a="1"/>
  <c r="W34" i="1"/>
  <c r="U34" i="1" a="1"/>
  <c r="U34" i="1" s="1"/>
  <c r="W33" i="1" a="1"/>
  <c r="W33" i="1" s="1"/>
  <c r="U33" i="1" a="1"/>
  <c r="U33" i="1" s="1"/>
  <c r="W32" i="1" a="1"/>
  <c r="W32" i="1" s="1"/>
  <c r="U32" i="1" a="1"/>
  <c r="U32" i="1" s="1"/>
  <c r="W31" i="1" a="1"/>
  <c r="W31" i="1"/>
  <c r="U31" i="1" a="1"/>
  <c r="U31" i="1" s="1"/>
  <c r="W30" i="1" a="1"/>
  <c r="W30" i="1" s="1"/>
  <c r="U30" i="1" a="1"/>
  <c r="U30" i="1" s="1"/>
  <c r="W29" i="1" a="1"/>
  <c r="W29" i="1" s="1"/>
  <c r="U29" i="1" a="1"/>
  <c r="U29" i="1" s="1"/>
  <c r="W28" i="1" a="1"/>
  <c r="W28" i="1" s="1"/>
  <c r="U28" i="1" a="1"/>
  <c r="U28" i="1" s="1"/>
  <c r="W27" i="1" a="1"/>
  <c r="W27" i="1" s="1"/>
  <c r="U27" i="1" a="1"/>
  <c r="U27" i="1" s="1"/>
  <c r="W26" i="1" a="1"/>
  <c r="W26" i="1" s="1"/>
  <c r="U26" i="1" a="1"/>
  <c r="U26" i="1" s="1"/>
  <c r="W25" i="1" a="1"/>
  <c r="W25" i="1" s="1"/>
  <c r="U25" i="1" a="1"/>
  <c r="U25" i="1" s="1"/>
  <c r="W24" i="1" a="1"/>
  <c r="W24" i="1" s="1"/>
  <c r="U24" i="1" a="1"/>
  <c r="U24" i="1" s="1"/>
  <c r="W23" i="1" a="1"/>
  <c r="W23" i="1" s="1"/>
  <c r="U23" i="1" a="1"/>
  <c r="U23" i="1" s="1"/>
  <c r="W22" i="1" a="1"/>
  <c r="W22" i="1" s="1"/>
  <c r="U22" i="1" a="1"/>
  <c r="U22" i="1" s="1"/>
  <c r="W21" i="1" a="1"/>
  <c r="W21" i="1" s="1"/>
  <c r="U21" i="1" a="1"/>
  <c r="U21" i="1" s="1"/>
  <c r="W20" i="1" a="1"/>
  <c r="W20" i="1" s="1"/>
  <c r="U20" i="1" a="1"/>
  <c r="U20" i="1" s="1"/>
  <c r="W19" i="1" a="1"/>
  <c r="W19" i="1" s="1"/>
  <c r="U19" i="1" a="1"/>
  <c r="U19" i="1" s="1"/>
  <c r="W18" i="1" a="1"/>
  <c r="W18" i="1" s="1"/>
  <c r="U18" i="1" a="1"/>
  <c r="U18" i="1" s="1"/>
  <c r="W17" i="1" a="1"/>
  <c r="W17" i="1" s="1"/>
  <c r="U17" i="1" a="1"/>
  <c r="U17" i="1" s="1"/>
  <c r="W16" i="1" a="1"/>
  <c r="W16" i="1" s="1"/>
  <c r="U16" i="1" a="1"/>
  <c r="U16" i="1" s="1"/>
  <c r="W15" i="1" a="1"/>
  <c r="W15" i="1" s="1"/>
  <c r="U15" i="1" a="1"/>
  <c r="U15" i="1" s="1"/>
  <c r="W14" i="1" a="1"/>
  <c r="W14" i="1" s="1"/>
  <c r="U14" i="1" a="1"/>
  <c r="U14" i="1" s="1"/>
  <c r="W13" i="1" a="1"/>
  <c r="W13" i="1" s="1"/>
  <c r="U13" i="1" a="1"/>
  <c r="U13" i="1" s="1"/>
  <c r="W12" i="1" a="1"/>
  <c r="W12" i="1" s="1"/>
  <c r="U12" i="1" a="1"/>
  <c r="U12" i="1" s="1"/>
  <c r="W11" i="1" a="1"/>
  <c r="W11" i="1" s="1"/>
  <c r="U11" i="1" a="1"/>
  <c r="U11" i="1" s="1"/>
  <c r="W10" i="1" a="1"/>
  <c r="W10" i="1" s="1"/>
  <c r="U10" i="1" a="1"/>
  <c r="U10" i="1" s="1"/>
  <c r="W9" i="1" a="1"/>
  <c r="W9" i="1" s="1"/>
  <c r="U9" i="1" a="1"/>
  <c r="U9" i="1" s="1"/>
  <c r="W8" i="1" a="1"/>
  <c r="W8" i="1" s="1"/>
  <c r="U8" i="1" a="1"/>
  <c r="U8" i="1" s="1"/>
  <c r="W7" i="1" a="1"/>
  <c r="W7" i="1" s="1"/>
  <c r="U7" i="1" a="1"/>
  <c r="U7" i="1" s="1"/>
  <c r="W6" i="1" a="1"/>
  <c r="W6" i="1" s="1"/>
  <c r="U6" i="1" a="1"/>
  <c r="U6" i="1" s="1"/>
  <c r="W5" i="1" a="1"/>
  <c r="W5" i="1" s="1"/>
  <c r="U5" i="1" a="1"/>
  <c r="U5" i="1" s="1"/>
  <c r="W4" i="1" a="1"/>
  <c r="W4" i="1" s="1"/>
  <c r="U4" i="1" a="1"/>
  <c r="U4" i="1" s="1"/>
  <c r="W3" i="1" a="1"/>
  <c r="W3" i="1" s="1"/>
  <c r="W1" i="1" s="1" a="1"/>
  <c r="W1" i="1" s="1"/>
  <c r="U3" i="1" a="1"/>
  <c r="U3" i="1" s="1"/>
  <c r="U1" i="1" s="1" a="1"/>
  <c r="U1" i="1" s="1"/>
  <c r="S1" i="1" a="1"/>
  <c r="S1" i="1" s="1"/>
</calcChain>
</file>

<file path=xl/sharedStrings.xml><?xml version="1.0" encoding="utf-8"?>
<sst xmlns="http://schemas.openxmlformats.org/spreadsheetml/2006/main" count="2960" uniqueCount="750">
  <si>
    <t>Picture</t>
  </si>
  <si>
    <t>Brand</t>
  </si>
  <si>
    <t>Loc</t>
  </si>
  <si>
    <t>Macrocategory</t>
  </si>
  <si>
    <t>Age Group</t>
  </si>
  <si>
    <t>Gender</t>
  </si>
  <si>
    <t>Season</t>
  </si>
  <si>
    <t>Category</t>
  </si>
  <si>
    <t>Sport Code</t>
  </si>
  <si>
    <t>SKU</t>
  </si>
  <si>
    <t>SKU+color</t>
  </si>
  <si>
    <t>Barcode</t>
  </si>
  <si>
    <t>Article name</t>
  </si>
  <si>
    <t>Composition</t>
  </si>
  <si>
    <t>HS CODE</t>
  </si>
  <si>
    <t>Made In</t>
  </si>
  <si>
    <t>Color</t>
  </si>
  <si>
    <t>SIZE</t>
  </si>
  <si>
    <t>Qty</t>
  </si>
  <si>
    <t>WHS</t>
  </si>
  <si>
    <t>TOTAL WHS</t>
  </si>
  <si>
    <t>RRP</t>
  </si>
  <si>
    <t>TOTAL RRP</t>
  </si>
  <si>
    <t>Adidas</t>
  </si>
  <si>
    <t>B - Apparel</t>
  </si>
  <si>
    <t>ADULT</t>
  </si>
  <si>
    <t>MALE</t>
  </si>
  <si>
    <t>SS</t>
  </si>
  <si>
    <t>FOOTBALL T-SHIRT</t>
  </si>
  <si>
    <t>FOOTBALL/SOCCER</t>
  </si>
  <si>
    <t>EH5815</t>
  </si>
  <si>
    <t>EH5815-WHITE_BLACK-2XL</t>
  </si>
  <si>
    <t>AFC A JSY</t>
  </si>
  <si>
    <t>51% PES/49% REC.PES</t>
  </si>
  <si>
    <t>610990200000</t>
  </si>
  <si>
    <t>Cambodia</t>
  </si>
  <si>
    <t>WHITE_BLACK</t>
  </si>
  <si>
    <t>2XL</t>
  </si>
  <si>
    <t>FW</t>
  </si>
  <si>
    <t>FQ6189</t>
  </si>
  <si>
    <t>FQ6189-YELLOW-2XL</t>
  </si>
  <si>
    <t>AFC TR JSY</t>
  </si>
  <si>
    <t>98% REC.PES/2% PES</t>
  </si>
  <si>
    <t>YELLOW</t>
  </si>
  <si>
    <t>GQ1193</t>
  </si>
  <si>
    <t>GQ1193-WHITE-2XL</t>
  </si>
  <si>
    <t>RFU H JSY</t>
  </si>
  <si>
    <t>100% REC.PES</t>
  </si>
  <si>
    <t>Vietnam</t>
  </si>
  <si>
    <t>WHITE</t>
  </si>
  <si>
    <t>GQ1193-WHITE-L</t>
  </si>
  <si>
    <t>L</t>
  </si>
  <si>
    <t>GQ1193-WHITE-M</t>
  </si>
  <si>
    <t>M</t>
  </si>
  <si>
    <t>GQ1193-WHITE-S</t>
  </si>
  <si>
    <t>S</t>
  </si>
  <si>
    <t>GQ1193-WHITE-XL</t>
  </si>
  <si>
    <t>XL</t>
  </si>
  <si>
    <t>UNISEX</t>
  </si>
  <si>
    <t>ORIGINALS</t>
  </si>
  <si>
    <t>GQ3242</t>
  </si>
  <si>
    <t>GQ3242-WHITE/SCARLE-176</t>
  </si>
  <si>
    <t>AFC H JSY Y         WHITE/SCARLE</t>
  </si>
  <si>
    <t>100% POLY</t>
  </si>
  <si>
    <t>61099010</t>
  </si>
  <si>
    <t>Georgia</t>
  </si>
  <si>
    <t>WHITE/SCARLE</t>
  </si>
  <si>
    <t>WOMEN</t>
  </si>
  <si>
    <t>GR3772</t>
  </si>
  <si>
    <t>GR3772-REARED-2XL</t>
  </si>
  <si>
    <t>MUFC H JSY W        REARED</t>
  </si>
  <si>
    <t>REARED</t>
  </si>
  <si>
    <t>GR3772-REARED-L</t>
  </si>
  <si>
    <t>GR3772-REARED-M</t>
  </si>
  <si>
    <t>GR3772-REARED-S</t>
  </si>
  <si>
    <t>GR3772-REARED-XL</t>
  </si>
  <si>
    <t>GR3772-REARED-XS</t>
  </si>
  <si>
    <t>XS</t>
  </si>
  <si>
    <t>GS1442</t>
  </si>
  <si>
    <t>GS1442-WHITE_BLACK-M</t>
  </si>
  <si>
    <t>JUVE H JSY</t>
  </si>
  <si>
    <t>GS1442-WHITE_BLACK-S</t>
  </si>
  <si>
    <t>H39900</t>
  </si>
  <si>
    <t>H39900-RED-2XL</t>
  </si>
  <si>
    <t>FCB H JSY</t>
  </si>
  <si>
    <t>RED</t>
  </si>
  <si>
    <t>H58243</t>
  </si>
  <si>
    <t>H58243-BROWN-M</t>
  </si>
  <si>
    <t>AJAX H JSY</t>
  </si>
  <si>
    <t>BROWN</t>
  </si>
  <si>
    <t>H58243-BROWN-S</t>
  </si>
  <si>
    <t>HA2622</t>
  </si>
  <si>
    <t>HA2622-BLACK-XS</t>
  </si>
  <si>
    <t>JUVE TR JSY</t>
  </si>
  <si>
    <t>100% rec polyester</t>
  </si>
  <si>
    <t>611430000000</t>
  </si>
  <si>
    <t>BLACK</t>
  </si>
  <si>
    <t>HD6899</t>
  </si>
  <si>
    <t>HD6899-GREEN-XS</t>
  </si>
  <si>
    <t>FMF H JSY</t>
  </si>
  <si>
    <t>Mexico</t>
  </si>
  <si>
    <t>GREEN</t>
  </si>
  <si>
    <t>HD8931</t>
  </si>
  <si>
    <t>HD8931-BLUE-L</t>
  </si>
  <si>
    <t>JFA TRV TEE</t>
  </si>
  <si>
    <t>65% CO/35% REC.PES</t>
  </si>
  <si>
    <t>Philippines</t>
  </si>
  <si>
    <t>BLUE</t>
  </si>
  <si>
    <t>HD8931-BLUE-M</t>
  </si>
  <si>
    <t>610910009000</t>
  </si>
  <si>
    <t>HD8931-BLUE-S</t>
  </si>
  <si>
    <t>HD8931-BLUE-XS</t>
  </si>
  <si>
    <t>HD9675</t>
  </si>
  <si>
    <t>HD9675-WHITE_RED-L</t>
  </si>
  <si>
    <t>RP H JSY</t>
  </si>
  <si>
    <t>Colombia</t>
  </si>
  <si>
    <t>WHITE_RED</t>
  </si>
  <si>
    <t>HE2021</t>
  </si>
  <si>
    <t>HE2021-BLUE-XL</t>
  </si>
  <si>
    <t>FEF H AU JSY</t>
  </si>
  <si>
    <t>HE2021-BLUE-XS</t>
  </si>
  <si>
    <t>HF1421</t>
  </si>
  <si>
    <t>HF1421-BLUE_RED-3XL</t>
  </si>
  <si>
    <t>FEF PRESHI</t>
  </si>
  <si>
    <t>BLUE_RED</t>
  </si>
  <si>
    <t>3XL</t>
  </si>
  <si>
    <t>HF1844</t>
  </si>
  <si>
    <t>HF1844-WHITE-S</t>
  </si>
  <si>
    <t>JFA A JSY</t>
  </si>
  <si>
    <t>HI3792</t>
  </si>
  <si>
    <t>HI3792-BLACK_RED-152</t>
  </si>
  <si>
    <t>MESSI  JSY Y</t>
  </si>
  <si>
    <t>KH</t>
  </si>
  <si>
    <t>BLACK_RED</t>
  </si>
  <si>
    <t>152</t>
  </si>
  <si>
    <t>HI3792-BLACK_RED-164</t>
  </si>
  <si>
    <t>164</t>
  </si>
  <si>
    <t>HS5941</t>
  </si>
  <si>
    <t>HS5941-WHITE_BLACK-XL</t>
  </si>
  <si>
    <t>DFB ICON JSY</t>
  </si>
  <si>
    <t>HS7572</t>
  </si>
  <si>
    <t>HS7572-BLACK_WHITE-L</t>
  </si>
  <si>
    <t>JUVE PRESHI</t>
  </si>
  <si>
    <t>BLACK_WHITE</t>
  </si>
  <si>
    <t>HS7572-BLACK_WHITE-M</t>
  </si>
  <si>
    <t>HS7572-BLACK_WHITE-XL</t>
  </si>
  <si>
    <t>HT1994</t>
  </si>
  <si>
    <t>HT1994-BLACK_BLUE-L</t>
  </si>
  <si>
    <t>MUFC GK ICONJSY</t>
  </si>
  <si>
    <t>BLACK_BLUE</t>
  </si>
  <si>
    <t>HT1994-BLACK_BLUE-M</t>
  </si>
  <si>
    <t>HT1994-BLACK_BLUE-XL</t>
  </si>
  <si>
    <t>HT2002</t>
  </si>
  <si>
    <t>HT2002-BLACK-L</t>
  </si>
  <si>
    <t>MUFC ICON JSY</t>
  </si>
  <si>
    <t>HT2002-BLACK-XL</t>
  </si>
  <si>
    <t>HT8799</t>
  </si>
  <si>
    <t>HT8799-BLACK-2XL</t>
  </si>
  <si>
    <t>REAL PRESHI</t>
  </si>
  <si>
    <t>HT8799-BLACK-XL</t>
  </si>
  <si>
    <t>HF1446</t>
  </si>
  <si>
    <t>HF1446-VIOLET-2XL</t>
  </si>
  <si>
    <t>FMF GK ICONJSY</t>
  </si>
  <si>
    <t>100% COMPOSITION NOT YET DEFINED, 100% REC.PES</t>
  </si>
  <si>
    <t>VIOLET</t>
  </si>
  <si>
    <t>HF1446-VIOLET-L</t>
  </si>
  <si>
    <t>HF1446-VIOLET-M</t>
  </si>
  <si>
    <t>HF1446-VIOLET-S</t>
  </si>
  <si>
    <t>HF1446-VIOLET-XL</t>
  </si>
  <si>
    <t>HF1446-VIOLET-XS</t>
  </si>
  <si>
    <t>FR8358</t>
  </si>
  <si>
    <t>FR8358-BLUE-L</t>
  </si>
  <si>
    <t>GI6463</t>
  </si>
  <si>
    <t>GI6463-PINK-M</t>
  </si>
  <si>
    <t>REAL A JSY</t>
  </si>
  <si>
    <t>PINK</t>
  </si>
  <si>
    <t>GI6463-PINK-S</t>
  </si>
  <si>
    <t>GI6463-PINK-L</t>
  </si>
  <si>
    <t>GI6463-PINK-XL</t>
  </si>
  <si>
    <t>GS1442-WHITE-XS</t>
  </si>
  <si>
    <t>JERSEY (SHORT SLEEVE</t>
  </si>
  <si>
    <t>H35891</t>
  </si>
  <si>
    <t>H35891-MULTICOLOUR-S</t>
  </si>
  <si>
    <t>AFC TG JSY</t>
  </si>
  <si>
    <t>MULTICOLOUR</t>
  </si>
  <si>
    <t>H35902</t>
  </si>
  <si>
    <t>H35902-BLACK-S</t>
  </si>
  <si>
    <t>HC3005</t>
  </si>
  <si>
    <t>HC3005-MULTICOLOUR-XS</t>
  </si>
  <si>
    <t>OP ZK JERSEY</t>
  </si>
  <si>
    <t>China</t>
  </si>
  <si>
    <t>HD9314</t>
  </si>
  <si>
    <t>HD9314-WHITE-2XL</t>
  </si>
  <si>
    <t>FMF A JSY</t>
  </si>
  <si>
    <t>HD9314-WHITE-M</t>
  </si>
  <si>
    <t>HD9314-WHITE-XL</t>
  </si>
  <si>
    <t>HE2020</t>
  </si>
  <si>
    <t>HE2020-BLUE-2XL</t>
  </si>
  <si>
    <t>FEF A JSY</t>
  </si>
  <si>
    <t>HE2020-BLUE-L</t>
  </si>
  <si>
    <t>HE2020-BLUE-M</t>
  </si>
  <si>
    <t>HE2020-BLUE-S</t>
  </si>
  <si>
    <t>HF1370</t>
  </si>
  <si>
    <t>HF1370-GREEN-2XL</t>
  </si>
  <si>
    <t>FMF PRESHI</t>
  </si>
  <si>
    <t>HF1370-GREEN-L</t>
  </si>
  <si>
    <t>HF1370-GREEN-S</t>
  </si>
  <si>
    <t>HF1370-GREEN-XL</t>
  </si>
  <si>
    <t>HF1467</t>
  </si>
  <si>
    <t>HF1467-BLACK/WHITE-176</t>
  </si>
  <si>
    <t>BLACK/WHITE</t>
  </si>
  <si>
    <t>HI3886</t>
  </si>
  <si>
    <t>HI3886-WHITE-L</t>
  </si>
  <si>
    <t>FCB A JSY</t>
  </si>
  <si>
    <t>HI3886-WHITE-S</t>
  </si>
  <si>
    <t>HT4293</t>
  </si>
  <si>
    <t>HT4293-PINK-2XL</t>
  </si>
  <si>
    <t>MUFC TR JSY</t>
  </si>
  <si>
    <t>HT4293-PINK-L</t>
  </si>
  <si>
    <t>HT4293-PINK-M</t>
  </si>
  <si>
    <t>HT4293-PINK-S</t>
  </si>
  <si>
    <t>HT4293-PINK-XL</t>
  </si>
  <si>
    <t>HT4293-PINK-XS</t>
  </si>
  <si>
    <t>HT4307</t>
  </si>
  <si>
    <t>HT4307-BLACK_GREY-2XL</t>
  </si>
  <si>
    <t>MUFC PRESHI</t>
  </si>
  <si>
    <t>BLACK_GREY</t>
  </si>
  <si>
    <t>HT4307-BLACK_GREY-L</t>
  </si>
  <si>
    <t>HT4307-BLACK_GREY-M</t>
  </si>
  <si>
    <t>HT4307-BLACK_GREY-XL</t>
  </si>
  <si>
    <t>HT6456</t>
  </si>
  <si>
    <t>HT6456-WHITE-XL</t>
  </si>
  <si>
    <t>REAL ICON JSY</t>
  </si>
  <si>
    <t>HT6461</t>
  </si>
  <si>
    <t>HT6461-WHITE-XS</t>
  </si>
  <si>
    <t>REAL CN TEE</t>
  </si>
  <si>
    <t>70% CO/30% REC.PES</t>
  </si>
  <si>
    <t>HT8831</t>
  </si>
  <si>
    <t>HT8831-WHITE-XS</t>
  </si>
  <si>
    <t>FCB CN TEE</t>
  </si>
  <si>
    <t>FEMALE</t>
  </si>
  <si>
    <t>IB1051</t>
  </si>
  <si>
    <t>IB1051-MULTICOLOUR-S</t>
  </si>
  <si>
    <t>JFA A JSY W</t>
  </si>
  <si>
    <t>BASKETBALL</t>
  </si>
  <si>
    <t>HF6709</t>
  </si>
  <si>
    <t>HF6709-BLUE_WHITE-195</t>
  </si>
  <si>
    <t>M ICON SQUAD J</t>
  </si>
  <si>
    <t xml:space="preserve">Thailand </t>
  </si>
  <si>
    <t>BLUE_WHITE</t>
  </si>
  <si>
    <t>HF6709-BLUE_WHITE-205</t>
  </si>
  <si>
    <t>HF6709-BLUE_WHITE-220</t>
  </si>
  <si>
    <t>HF6709-BLUE_WHITE-235</t>
  </si>
  <si>
    <t>HF6709-BLUE_WHITE-275</t>
  </si>
  <si>
    <t>HF6709-BLUE_WHITE-280</t>
  </si>
  <si>
    <t>HF6709-BLUE_WHITE-285</t>
  </si>
  <si>
    <t>HF6709-BLUE_WHITE-L</t>
  </si>
  <si>
    <t>HF6713</t>
  </si>
  <si>
    <t>HF6713-WHITE_POWDER-2XLT</t>
  </si>
  <si>
    <t>WHITE_POWDER</t>
  </si>
  <si>
    <t>2XLT</t>
  </si>
  <si>
    <t>HF6713-WHITE_POWDER-LT</t>
  </si>
  <si>
    <t>LT</t>
  </si>
  <si>
    <t>HF6713-WHITE_POWDER-XLT</t>
  </si>
  <si>
    <t>XLT</t>
  </si>
  <si>
    <t>HF6713-WHITE-S</t>
  </si>
  <si>
    <t>JERSEY (SLEEVELESS)</t>
  </si>
  <si>
    <t>HF6713-WHITE-XL</t>
  </si>
  <si>
    <t>HF6717</t>
  </si>
  <si>
    <t>HF6717-WHITE_ROYAL-205</t>
  </si>
  <si>
    <t>WHITE_ROYAL</t>
  </si>
  <si>
    <t>HF6717-WHITE_ROYAL-235</t>
  </si>
  <si>
    <t>HF6717-WHITE_ROYAL-275</t>
  </si>
  <si>
    <t>HF6717-WHITE_ROYAL-280</t>
  </si>
  <si>
    <t>HF6717-WHITE_ROYAL-285</t>
  </si>
  <si>
    <t>ADIDAS</t>
  </si>
  <si>
    <t>HF6717-WHITE_ROYAL-2XL</t>
  </si>
  <si>
    <t>HF6717-WHITE_ROYAL-L</t>
  </si>
  <si>
    <t>HF6717-WHITE-S</t>
  </si>
  <si>
    <t>HF6717-WHITE-XL</t>
  </si>
  <si>
    <t>HF6719</t>
  </si>
  <si>
    <t>HF6719-BLACK_WHITE-195</t>
  </si>
  <si>
    <t>HF6719-BLACK_WHITE-205</t>
  </si>
  <si>
    <t>HF6719-BLACK_WHITE-220</t>
  </si>
  <si>
    <t>HF6719-BLACK_WHITE-235</t>
  </si>
  <si>
    <t>HF6719-BLACK_WHITE-275</t>
  </si>
  <si>
    <t>HF6719-BLACK_WHITE-280</t>
  </si>
  <si>
    <t>HF6719-BLACK_WHITE-285</t>
  </si>
  <si>
    <t>JUNIOR</t>
  </si>
  <si>
    <t>EH6114</t>
  </si>
  <si>
    <t>EH6114-BLACK-152</t>
  </si>
  <si>
    <t>DFB A JSY Y</t>
  </si>
  <si>
    <t>50% PES/50% REC.PES</t>
  </si>
  <si>
    <t>GC9807</t>
  </si>
  <si>
    <t>GC9807-NAVY-S</t>
  </si>
  <si>
    <t>NAVY</t>
  </si>
  <si>
    <t>GR3985</t>
  </si>
  <si>
    <t>GR3985-BLUE-128</t>
  </si>
  <si>
    <t>REAL A JSY Y</t>
  </si>
  <si>
    <t>128</t>
  </si>
  <si>
    <t>GR3985-BLUE-140</t>
  </si>
  <si>
    <t>140</t>
  </si>
  <si>
    <t>GR3985-BLUE-152</t>
  </si>
  <si>
    <t>KIDS</t>
  </si>
  <si>
    <t>GR3985-BLUE-164</t>
  </si>
  <si>
    <t>GR3994</t>
  </si>
  <si>
    <t>GR3994_WHITE_140</t>
  </si>
  <si>
    <t>REAL H JSY Y</t>
  </si>
  <si>
    <t>GR3994_WHITE_152</t>
  </si>
  <si>
    <t>GR3994-WHITE-128</t>
  </si>
  <si>
    <t>GR3994-WHITE-164</t>
  </si>
  <si>
    <t>GS2406</t>
  </si>
  <si>
    <t>GS2406-WHITE-128</t>
  </si>
  <si>
    <t>MUFC A JSY Y</t>
  </si>
  <si>
    <t>H64055</t>
  </si>
  <si>
    <t>H64055-WHITE-128</t>
  </si>
  <si>
    <t>100% PET-REC</t>
  </si>
  <si>
    <t>H64055-WHITE-140</t>
  </si>
  <si>
    <t>HE1443</t>
  </si>
  <si>
    <t>HE1443-BLACK-140</t>
  </si>
  <si>
    <t>RBFA TR JSY Y</t>
  </si>
  <si>
    <t>HE8811</t>
  </si>
  <si>
    <t>HE8811-BLUE-140</t>
  </si>
  <si>
    <t>FEF 22 TR JSY Y</t>
  </si>
  <si>
    <t>HE8811-BLUE-152</t>
  </si>
  <si>
    <t>HF3993</t>
  </si>
  <si>
    <t>HF3993-BROWN-116</t>
  </si>
  <si>
    <t>DFB TR JSY Y</t>
  </si>
  <si>
    <t>HF3993-BROWN-152</t>
  </si>
  <si>
    <t>HF3993-BROWN-164</t>
  </si>
  <si>
    <t>HH9321</t>
  </si>
  <si>
    <t>HH9321-BLUE-152</t>
  </si>
  <si>
    <t>MUFC TR JSY Y</t>
  </si>
  <si>
    <t>HT8808</t>
  </si>
  <si>
    <t>HT8808-PURPLE-128</t>
  </si>
  <si>
    <t>REAL TR JSY Y</t>
  </si>
  <si>
    <t>PURPLE</t>
  </si>
  <si>
    <t>HT8808-PURPLE-164</t>
  </si>
  <si>
    <t>HU1275</t>
  </si>
  <si>
    <t>HU1275-RED_BLUE-164</t>
  </si>
  <si>
    <t>FCB TR JSY Y</t>
  </si>
  <si>
    <t>RED_BLUE</t>
  </si>
  <si>
    <t>HU1275-RED_BLUE-176</t>
  </si>
  <si>
    <t>FM4292</t>
  </si>
  <si>
    <t>FM4292-RED-128</t>
  </si>
  <si>
    <t>MUFC H JSY Y</t>
  </si>
  <si>
    <t>GH7150</t>
  </si>
  <si>
    <t>GH7150-NAVY-116</t>
  </si>
  <si>
    <t>CON21 TR JSY Y</t>
  </si>
  <si>
    <t>HB0439</t>
  </si>
  <si>
    <t>HB0439-WHITE_BLACK-128</t>
  </si>
  <si>
    <t>JUVE H JSY Y</t>
  </si>
  <si>
    <t>HB0439-WHITE_BLACK-140</t>
  </si>
  <si>
    <t>HB0439-WHITE_BLACK-152</t>
  </si>
  <si>
    <t>HB0439-WHITE_BLACK-164</t>
  </si>
  <si>
    <t>HB0439-WHITE_BLACK-176</t>
  </si>
  <si>
    <t>NOT SPORTS SPECIFIC</t>
  </si>
  <si>
    <t>HD6882</t>
  </si>
  <si>
    <t>HD6882-BLACK-152</t>
  </si>
  <si>
    <t>MESSI 10 JSY</t>
  </si>
  <si>
    <t>HE8811-BLUE-128</t>
  </si>
  <si>
    <t>HE8811-BLUE-176</t>
  </si>
  <si>
    <t>HF1405</t>
  </si>
  <si>
    <t>HF1405-BLUE-128</t>
  </si>
  <si>
    <t>FEF A JSY Y</t>
  </si>
  <si>
    <t>HF1405-BLUE-140</t>
  </si>
  <si>
    <t>HF1405-BLUE-176</t>
  </si>
  <si>
    <t>HF1467-WHITE-176</t>
  </si>
  <si>
    <t>DFB H JSY Y</t>
  </si>
  <si>
    <t>HI5942</t>
  </si>
  <si>
    <t>HI5942-BLACK_WHITE-152</t>
  </si>
  <si>
    <t>JUVE A JSY Y</t>
  </si>
  <si>
    <t>HI5942-BLACK_WHITE-164</t>
  </si>
  <si>
    <t>WOMEN'S TOPS SIZE GUIDE</t>
  </si>
  <si>
    <t>STANDARD</t>
  </si>
  <si>
    <t>cm</t>
  </si>
  <si>
    <t>Product label</t>
  </si>
  <si>
    <t>2XS (26-28)</t>
  </si>
  <si>
    <t>XS (30-32)</t>
  </si>
  <si>
    <t>S (34-36)</t>
  </si>
  <si>
    <t>M (38-40)</t>
  </si>
  <si>
    <t>L (42-44)</t>
  </si>
  <si>
    <t>XL (46-48)</t>
  </si>
  <si>
    <t>XXL (50-52)</t>
  </si>
  <si>
    <t>Bust</t>
  </si>
  <si>
    <t>73 - 76cm</t>
  </si>
  <si>
    <t>77 - 82cm</t>
  </si>
  <si>
    <t>83 - 88cm</t>
  </si>
  <si>
    <t>89 - 94cm</t>
  </si>
  <si>
    <t>95 - 101cm</t>
  </si>
  <si>
    <t>102 - 109cm</t>
  </si>
  <si>
    <t>110 - 118cm</t>
  </si>
  <si>
    <t>Waist</t>
  </si>
  <si>
    <t>57 - 60cm</t>
  </si>
  <si>
    <t>61 - 66cm</t>
  </si>
  <si>
    <t>67 - 72cm</t>
  </si>
  <si>
    <t>73 - 78cm</t>
  </si>
  <si>
    <t>79 - 85cm</t>
  </si>
  <si>
    <t>86 - 94cm</t>
  </si>
  <si>
    <t>95- 104cm</t>
  </si>
  <si>
    <t>Hip</t>
  </si>
  <si>
    <t>82 - 85cm</t>
  </si>
  <si>
    <t>86 - 91cm</t>
  </si>
  <si>
    <t>92 - 97cm</t>
  </si>
  <si>
    <t>98 - 103cm</t>
  </si>
  <si>
    <t>104 - 110cm</t>
  </si>
  <si>
    <t>111 - 117cm</t>
  </si>
  <si>
    <t>118 - 125cm</t>
  </si>
  <si>
    <t>INTERNATIONAL CONVERSION (STANDARD)</t>
  </si>
  <si>
    <t>EU</t>
  </si>
  <si>
    <t>2XL (50-52)</t>
  </si>
  <si>
    <t>US</t>
  </si>
  <si>
    <t>2XS (00)</t>
  </si>
  <si>
    <t>XS (0-2)</t>
  </si>
  <si>
    <t>S (4-6)</t>
  </si>
  <si>
    <t>M (8-10)</t>
  </si>
  <si>
    <t>L (12-14)</t>
  </si>
  <si>
    <t>XL (16-18)</t>
  </si>
  <si>
    <t>2XL (20)</t>
  </si>
  <si>
    <t>UK</t>
  </si>
  <si>
    <t>2XS (0-2)</t>
  </si>
  <si>
    <t>XS (4-6)</t>
  </si>
  <si>
    <t>S (8-10)</t>
  </si>
  <si>
    <t>M (12-14)</t>
  </si>
  <si>
    <t>L (16-18)</t>
  </si>
  <si>
    <t>XL (20-22)</t>
  </si>
  <si>
    <t>2XL (24-26)</t>
  </si>
  <si>
    <t>FR</t>
  </si>
  <si>
    <t>2XS (28-30)</t>
  </si>
  <si>
    <t>XS (32-34)</t>
  </si>
  <si>
    <t>S (36-38)</t>
  </si>
  <si>
    <t>M (40-42)</t>
  </si>
  <si>
    <t>L (44-46)</t>
  </si>
  <si>
    <t>XL (48-50)</t>
  </si>
  <si>
    <t>2XL (52-54)</t>
  </si>
  <si>
    <t>IT</t>
  </si>
  <si>
    <t>2XS (32-34)</t>
  </si>
  <si>
    <t>XS (36-38)</t>
  </si>
  <si>
    <t>S (40-42)</t>
  </si>
  <si>
    <t>M (44-46)</t>
  </si>
  <si>
    <t>L (48-50)</t>
  </si>
  <si>
    <t>XL (52-54)</t>
  </si>
  <si>
    <t>2XL (56-58)</t>
  </si>
  <si>
    <t>TALL</t>
  </si>
  <si>
    <t>Tall sizes are designed for women over 179cm (5’10”) and up.</t>
  </si>
  <si>
    <t>S Tall</t>
  </si>
  <si>
    <t>M Tall</t>
  </si>
  <si>
    <t>L Tall</t>
  </si>
  <si>
    <t>XL Tall</t>
  </si>
  <si>
    <t>2XL Tall</t>
  </si>
  <si>
    <t>95 - 104cm</t>
  </si>
  <si>
    <t>PETITE</t>
  </si>
  <si>
    <t>Petite sizes are designed for women up to 165cm (5’5").</t>
  </si>
  <si>
    <t>2XS Petite</t>
  </si>
  <si>
    <t>XS Petite</t>
  </si>
  <si>
    <t>S Petite</t>
  </si>
  <si>
    <t>M Petite</t>
  </si>
  <si>
    <t>L Petite</t>
  </si>
  <si>
    <t>XL Petite</t>
  </si>
  <si>
    <t>2XL Petite</t>
  </si>
  <si>
    <t>PLUS SIZE</t>
  </si>
  <si>
    <t>Plus size tights, tops, and t-shirts in sizes up to 4X.</t>
  </si>
  <si>
    <t>1X (46-48)</t>
  </si>
  <si>
    <t>2X (50-52)</t>
  </si>
  <si>
    <t>3X (54-56)</t>
  </si>
  <si>
    <t>4X (58-60)</t>
  </si>
  <si>
    <t>104 - 113cm</t>
  </si>
  <si>
    <t>114 - 123cm</t>
  </si>
  <si>
    <t>124 - 133cm</t>
  </si>
  <si>
    <t>134 - 143cm</t>
  </si>
  <si>
    <t>89 - 98cm</t>
  </si>
  <si>
    <t>99 - 108cm</t>
  </si>
  <si>
    <t>109 - 118cm</t>
  </si>
  <si>
    <t>119 - 128cm</t>
  </si>
  <si>
    <t>111 - 120cm</t>
  </si>
  <si>
    <t>121 - 130cm</t>
  </si>
  <si>
    <t>131 - 140cm</t>
  </si>
  <si>
    <t>141 - 150cm</t>
  </si>
  <si>
    <t>INTERNATIONAL CONVERSION (PLUS SIZE)</t>
  </si>
  <si>
    <t>1X (14W - 16W)</t>
  </si>
  <si>
    <t>2X (18W - 20W)</t>
  </si>
  <si>
    <t>3X (22W - 24W)</t>
  </si>
  <si>
    <t>4X (26W - 28W)</t>
  </si>
  <si>
    <t>1X (20-22)</t>
  </si>
  <si>
    <t>2X (24-26)</t>
  </si>
  <si>
    <t>3X (28-30)</t>
  </si>
  <si>
    <t>4X (32-34)</t>
  </si>
  <si>
    <t>1X (48-50)</t>
  </si>
  <si>
    <t>2X (52-54)</t>
  </si>
  <si>
    <t>3X (56-58)</t>
  </si>
  <si>
    <t>4X (60-62)</t>
  </si>
  <si>
    <t>1X (52-54)</t>
  </si>
  <si>
    <t>2X (56-58)</t>
  </si>
  <si>
    <t>3X (60-62)</t>
  </si>
  <si>
    <t>4X (64-66)</t>
  </si>
  <si>
    <t>MATERNITY</t>
  </si>
  <si>
    <t>Waist (Pre-Pregnancy)</t>
  </si>
  <si>
    <t>WOMEN'S ADIDAS FOOTWEAR SIZING</t>
  </si>
  <si>
    <t>Heel-toe (INCH)</t>
  </si>
  <si>
    <t>8.7"</t>
  </si>
  <si>
    <t>8.9"</t>
  </si>
  <si>
    <t>9.0"</t>
  </si>
  <si>
    <t>9.2"</t>
  </si>
  <si>
    <t>9.4"</t>
  </si>
  <si>
    <t>9.5"</t>
  </si>
  <si>
    <t>9.7"</t>
  </si>
  <si>
    <t>9.8"</t>
  </si>
  <si>
    <t>10.0"</t>
  </si>
  <si>
    <t>10.2"</t>
  </si>
  <si>
    <t>10.4"</t>
  </si>
  <si>
    <t>10.5"</t>
  </si>
  <si>
    <t>10.7"</t>
  </si>
  <si>
    <t>10.9"</t>
  </si>
  <si>
    <t>11.0"</t>
  </si>
  <si>
    <t>11.2"</t>
  </si>
  <si>
    <t>11.3"</t>
  </si>
  <si>
    <t>11.5"</t>
  </si>
  <si>
    <t>11.7"</t>
  </si>
  <si>
    <t>11.9"</t>
  </si>
  <si>
    <t>12.0"</t>
  </si>
  <si>
    <t>12.2"</t>
  </si>
  <si>
    <t>12.4"</t>
  </si>
  <si>
    <t>12.7"</t>
  </si>
  <si>
    <t>13.0"</t>
  </si>
  <si>
    <t>13.3"</t>
  </si>
  <si>
    <t>13.7"</t>
  </si>
  <si>
    <t>14.0"</t>
  </si>
  <si>
    <t>US - Women</t>
  </si>
  <si>
    <t>5.5</t>
  </si>
  <si>
    <t>6.5</t>
  </si>
  <si>
    <t>7.5</t>
  </si>
  <si>
    <t>8.5</t>
  </si>
  <si>
    <t>9.5</t>
  </si>
  <si>
    <t>10.5</t>
  </si>
  <si>
    <t>11.5</t>
  </si>
  <si>
    <t>12.5</t>
  </si>
  <si>
    <t>13.5</t>
  </si>
  <si>
    <t>14.5</t>
  </si>
  <si>
    <t>15.5</t>
  </si>
  <si>
    <t>--</t>
  </si>
  <si>
    <t>3.5</t>
  </si>
  <si>
    <t>4.5</t>
  </si>
  <si>
    <t>MEN'S SHIRTS &amp; TOPS SIZING</t>
  </si>
  <si>
    <t>Chest</t>
  </si>
  <si>
    <t>83 - 86 cm</t>
  </si>
  <si>
    <t>87 - 92 cm</t>
  </si>
  <si>
    <t>93 - 100 cm</t>
  </si>
  <si>
    <t>101 - 108 cm</t>
  </si>
  <si>
    <t>109 - 118 cm</t>
  </si>
  <si>
    <t>119 - 130 cm</t>
  </si>
  <si>
    <t>131 - 142 cm</t>
  </si>
  <si>
    <t>71 - 74 cm</t>
  </si>
  <si>
    <t>75 - 80 cm</t>
  </si>
  <si>
    <t>81 - 88 cm</t>
  </si>
  <si>
    <t>89 - 96 cm</t>
  </si>
  <si>
    <t>97 - 106 cm</t>
  </si>
  <si>
    <t>107 - 119 cm</t>
  </si>
  <si>
    <t>120 - 132 cm</t>
  </si>
  <si>
    <t>82 - 85 cm</t>
  </si>
  <si>
    <t>86 - 91 cm</t>
  </si>
  <si>
    <t>92 - 99 cm</t>
  </si>
  <si>
    <t>100 - 107 cm</t>
  </si>
  <si>
    <t>108 - 116 cm</t>
  </si>
  <si>
    <t>117 - 125 cm</t>
  </si>
  <si>
    <t>126 - 135 cm</t>
  </si>
  <si>
    <t>Tall/ Long sizes are designed for men over 189cm (6’2”) and up.</t>
  </si>
  <si>
    <t>3XL Tall</t>
  </si>
  <si>
    <t>4XL Tall</t>
  </si>
  <si>
    <t>87 - 92cm</t>
  </si>
  <si>
    <t>93 - 100cm</t>
  </si>
  <si>
    <t>101 - 108cm</t>
  </si>
  <si>
    <t>119 - 130cm</t>
  </si>
  <si>
    <t>131 - 142cm</t>
  </si>
  <si>
    <t>143 - 154cm</t>
  </si>
  <si>
    <t>75 - 80cm</t>
  </si>
  <si>
    <t>81 - 88cm</t>
  </si>
  <si>
    <t>89 - 96cm</t>
  </si>
  <si>
    <t>97 - 106cm</t>
  </si>
  <si>
    <t>107 - 119cm</t>
  </si>
  <si>
    <t>120 - 132cm</t>
  </si>
  <si>
    <t>133 - 145cm</t>
  </si>
  <si>
    <t>92 - 99cm</t>
  </si>
  <si>
    <t>100 - 107cm</t>
  </si>
  <si>
    <t>108 - 116cm</t>
  </si>
  <si>
    <t>117 - 125cm</t>
  </si>
  <si>
    <t>126 - 135cm</t>
  </si>
  <si>
    <t>136 - 145cm</t>
  </si>
  <si>
    <t>SHORT</t>
  </si>
  <si>
    <t>Petite/ Short sizes are designed for men up to 175cm (5'9").</t>
  </si>
  <si>
    <t>XS Short</t>
  </si>
  <si>
    <t>S Short</t>
  </si>
  <si>
    <t>M Short</t>
  </si>
  <si>
    <t>L Short</t>
  </si>
  <si>
    <t>XL Short</t>
  </si>
  <si>
    <t>2XL Short</t>
  </si>
  <si>
    <t>3XL Short</t>
  </si>
  <si>
    <t>83 - 86cm</t>
  </si>
  <si>
    <t>71 - 74cm</t>
  </si>
  <si>
    <t>CONVERT YOUR SIZE</t>
  </si>
  <si>
    <t>MEN'S ADIDAS FOOTWEAR SIZING</t>
  </si>
  <si>
    <t>US - Men</t>
  </si>
  <si>
    <t>SIZE CHART: KIDS' CLOTHING</t>
  </si>
  <si>
    <t>BABIES &amp; TODDLERS</t>
  </si>
  <si>
    <t>Boys and girls age 0 -3 years.</t>
  </si>
  <si>
    <t>0-3M</t>
  </si>
  <si>
    <t>3M</t>
  </si>
  <si>
    <t>6M</t>
  </si>
  <si>
    <t>9M</t>
  </si>
  <si>
    <t>12M</t>
  </si>
  <si>
    <t>18M</t>
  </si>
  <si>
    <t>2T</t>
  </si>
  <si>
    <t>3T</t>
  </si>
  <si>
    <t>Height</t>
  </si>
  <si>
    <t>20 - 22"</t>
  </si>
  <si>
    <t>22.5 - 24.5"</t>
  </si>
  <si>
    <t>25 - 27"</t>
  </si>
  <si>
    <t>27.5 - 29"</t>
  </si>
  <si>
    <t>29.5 - 31.5"</t>
  </si>
  <si>
    <t>32 - 34"</t>
  </si>
  <si>
    <t>34.5 - 36"</t>
  </si>
  <si>
    <t>36.5 - 38.5"</t>
  </si>
  <si>
    <t>15"</t>
  </si>
  <si>
    <t>17"</t>
  </si>
  <si>
    <t>18"</t>
  </si>
  <si>
    <t>18.5"</t>
  </si>
  <si>
    <t>19.5"</t>
  </si>
  <si>
    <t>20"</t>
  </si>
  <si>
    <t>20.5"</t>
  </si>
  <si>
    <t>21.5"</t>
  </si>
  <si>
    <t>17.5"</t>
  </si>
  <si>
    <t>14.5"</t>
  </si>
  <si>
    <t>16.5"</t>
  </si>
  <si>
    <t>21"</t>
  </si>
  <si>
    <t>22"</t>
  </si>
  <si>
    <t>Inseam</t>
  </si>
  <si>
    <t>7.5"</t>
  </si>
  <si>
    <t>8.6"</t>
  </si>
  <si>
    <t>10.6"</t>
  </si>
  <si>
    <t>12.3"</t>
  </si>
  <si>
    <t>13.6"</t>
  </si>
  <si>
    <t>16"</t>
  </si>
  <si>
    <t>CHILDREN</t>
  </si>
  <si>
    <t>Boys and girls age 4 -7 years.</t>
  </si>
  <si>
    <t>4T</t>
  </si>
  <si>
    <t>5T</t>
  </si>
  <si>
    <t>5-6 years | 2XS</t>
  </si>
  <si>
    <t>39 - 41"</t>
  </si>
  <si>
    <t>41.5 - 43.5"</t>
  </si>
  <si>
    <t>44 - 45.5"</t>
  </si>
  <si>
    <t>23"</t>
  </si>
  <si>
    <t>24"</t>
  </si>
  <si>
    <t>23.5"</t>
  </si>
  <si>
    <t>24.5"</t>
  </si>
  <si>
    <t>25"</t>
  </si>
  <si>
    <t>YOUTH &amp; TEENS</t>
  </si>
  <si>
    <t>Boys and girls age 8-16 years.</t>
  </si>
  <si>
    <t>7-8 years | XS</t>
  </si>
  <si>
    <t>9-10 years | S</t>
  </si>
  <si>
    <t>11-12 years | M</t>
  </si>
  <si>
    <t>13-14 years | L</t>
  </si>
  <si>
    <t>15-16 years | XL</t>
  </si>
  <si>
    <t>48.5 - 50.5"</t>
  </si>
  <si>
    <t>53.5 - 55"</t>
  </si>
  <si>
    <t>58 - 60"</t>
  </si>
  <si>
    <t>62.5 - 64.5"</t>
  </si>
  <si>
    <t>67.5 - 69.5"</t>
  </si>
  <si>
    <t>28"</t>
  </si>
  <si>
    <t>30.5"</t>
  </si>
  <si>
    <t>34"</t>
  </si>
  <si>
    <t>36"</t>
  </si>
  <si>
    <t>27"</t>
  </si>
  <si>
    <t>28.5"</t>
  </si>
  <si>
    <t>30"</t>
  </si>
  <si>
    <t>29.5"</t>
  </si>
  <si>
    <t>32"</t>
  </si>
  <si>
    <t>35"</t>
  </si>
  <si>
    <t>37"</t>
  </si>
  <si>
    <t>25.5"</t>
  </si>
  <si>
    <t>32.5"</t>
  </si>
  <si>
    <t>SIZE CHART: KIDS SHOES</t>
  </si>
  <si>
    <t>Heel-toe</t>
  </si>
  <si>
    <t>8.1 cm</t>
  </si>
  <si>
    <t>9 cm</t>
  </si>
  <si>
    <t>9.8 cm</t>
  </si>
  <si>
    <t>10.6 cm</t>
  </si>
  <si>
    <t>11.5 cm</t>
  </si>
  <si>
    <t>12.3 cm</t>
  </si>
  <si>
    <t>12.8 cm</t>
  </si>
  <si>
    <t>13.2 cm</t>
  </si>
  <si>
    <t>13.6 cm</t>
  </si>
  <si>
    <t>14 cm</t>
  </si>
  <si>
    <t>14.5 cm</t>
  </si>
  <si>
    <t>14.9 cm</t>
  </si>
  <si>
    <t>15.3 cm</t>
  </si>
  <si>
    <t>15.7 cm</t>
  </si>
  <si>
    <t>16.1 cm</t>
  </si>
  <si>
    <t>0k</t>
  </si>
  <si>
    <t>1k</t>
  </si>
  <si>
    <t>2k</t>
  </si>
  <si>
    <t>3k</t>
  </si>
  <si>
    <t>4k</t>
  </si>
  <si>
    <t>5k</t>
  </si>
  <si>
    <t>5.5k</t>
  </si>
  <si>
    <t>6k</t>
  </si>
  <si>
    <t>6.5k</t>
  </si>
  <si>
    <t>7k</t>
  </si>
  <si>
    <t>7.5k</t>
  </si>
  <si>
    <t>8k</t>
  </si>
  <si>
    <t>8.5k</t>
  </si>
  <si>
    <t>9k</t>
  </si>
  <si>
    <t>9.5k</t>
  </si>
  <si>
    <t>10k</t>
  </si>
  <si>
    <t>23.5</t>
  </si>
  <si>
    <t>25.5</t>
  </si>
  <si>
    <t>26.5</t>
  </si>
  <si>
    <t>16.6 cm</t>
  </si>
  <si>
    <t>17 cm</t>
  </si>
  <si>
    <t>17.4 cm</t>
  </si>
  <si>
    <t>17.8 cm</t>
  </si>
  <si>
    <t>18.3 cm</t>
  </si>
  <si>
    <t>18.7 cm</t>
  </si>
  <si>
    <t>19.1 cm</t>
  </si>
  <si>
    <t>19.5 cm</t>
  </si>
  <si>
    <t>20 cm</t>
  </si>
  <si>
    <t>20.4 cm</t>
  </si>
  <si>
    <t>20.8 cm</t>
  </si>
  <si>
    <t>21.2 cm</t>
  </si>
  <si>
    <t>10.5k</t>
  </si>
  <si>
    <t>11k</t>
  </si>
  <si>
    <t>11.5k</t>
  </si>
  <si>
    <t>12k</t>
  </si>
  <si>
    <t>12.5k</t>
  </si>
  <si>
    <t>13k</t>
  </si>
  <si>
    <t>13.5k</t>
  </si>
  <si>
    <t>1.5</t>
  </si>
  <si>
    <t>2.5</t>
  </si>
  <si>
    <t>28.5</t>
  </si>
  <si>
    <t>30.5</t>
  </si>
  <si>
    <t>31.5</t>
  </si>
  <si>
    <t>33.5</t>
  </si>
  <si>
    <t>21.6 cm</t>
  </si>
  <si>
    <t>22.1 cm</t>
  </si>
  <si>
    <t>22.5 cm</t>
  </si>
  <si>
    <t>22.9 cm</t>
  </si>
  <si>
    <t>23.3 cm</t>
  </si>
  <si>
    <t>23.8 cm</t>
  </si>
  <si>
    <t>24.2 cm</t>
  </si>
  <si>
    <t>24.6 cm</t>
  </si>
  <si>
    <t>25 cm</t>
  </si>
  <si>
    <t>35.5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</si>
</sst>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.00&quot; € &quot;;&quot;-&quot;* #,##0.00&quot; € &quot;;&quot; &quot;* &quot;-&quot;??&quot; € &quot;"/>
    <numFmt numFmtId="165" formatCode="&quot; &quot;* #,##0.00&quot;     &quot;;&quot;-&quot;* #,##0.00&quot;     &quot;;&quot; &quot;* &quot;-&quot;??&quot;     &quot;"/>
  </numFmts>
  <fonts count="11">
    <font>
      <sz val="12"/>
      <color indexed="8"/>
      <name val="Aptos Narrow"/>
    </font>
    <font>
      <b/>
      <sz val="11"/>
      <color indexed="8"/>
      <name val="Calibri"/>
    </font>
    <font>
      <sz val="12"/>
      <color indexed="8"/>
      <name val="Calibri"/>
    </font>
    <font>
      <sz val="11"/>
      <color indexed="8"/>
      <name val="Aptos Narrow"/>
    </font>
    <font>
      <b/>
      <sz val="24"/>
      <color indexed="8"/>
      <name val="Var(--gl-heading-font-set-famil"/>
    </font>
    <font>
      <b/>
      <sz val="18"/>
      <color indexed="8"/>
      <name val="Var(--gl-heading-font-set-famil"/>
    </font>
    <font>
      <b/>
      <sz val="12"/>
      <color indexed="8"/>
      <name val="Var(--gl-body-font-set-family-f"/>
    </font>
    <font>
      <sz val="12"/>
      <color indexed="8"/>
      <name val="Var(--gl-body-font-set-family-f"/>
    </font>
    <font>
      <b/>
      <sz val="16"/>
      <color indexed="8"/>
      <name val="Var(--gl-body-font-set-family-f"/>
    </font>
    <font>
      <sz val="16"/>
      <color indexed="8"/>
      <name val="Helvetica"/>
    </font>
    <font>
      <sz val="12"/>
      <color indexed="8"/>
      <name val="Helvetica"/>
    </font>
  </fonts>
  <fills count="7">
    <fill>
      <patternFill patternType="none"/>
    </fill>
    <fill>
      <patternFill patternType="gray125"/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2"/>
      </patternFill>
    </fill>
    <fill>
      <patternFill patternType="solid">
        <fgColor indexed="11"/>
      </patternFill>
    </fill>
    <fill>
      <patternFill patternType="solid">
        <fgColor indexed="10"/>
      </patternFill>
    </fill>
  </fills>
  <borders count="23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09">
    <xf numFmtId="0" fontId="0" fillId="0" borderId="0" xfId="0" applyFont="1" applyAlignment="1"/>
    <xf numFmtId="0" fontId="0" fillId="0" borderId="0" xfId="0" applyNumberFormat="1" applyFont="1" applyAlignment="1"/>
    <xf numFmtId="0" fontId="0" fillId="0" borderId="2" xfId="0" applyFont="1" applyBorder="1" applyAlignment="1"/>
    <xf numFmtId="0" fontId="0" fillId="6" borderId="2" xfId="0" applyFont="1" applyFill="1" applyBorder="1" applyAlignment="1"/>
    <xf numFmtId="0" fontId="0" fillId="0" borderId="2" xfId="0" applyNumberFormat="1" applyFont="1" applyBorder="1" applyAlignment="1"/>
    <xf numFmtId="164" fontId="0" fillId="6" borderId="2" xfId="0" applyNumberFormat="1" applyFont="1" applyFill="1" applyBorder="1" applyAlignment="1"/>
    <xf numFmtId="164" fontId="0" fillId="0" borderId="2" xfId="0" applyNumberFormat="1" applyFont="1" applyBorder="1" applyAlignment="1"/>
    <xf numFmtId="0" fontId="0" fillId="0" borderId="1" xfId="0" applyFont="1" applyBorder="1" applyAlignment="1"/>
    <xf numFmtId="49" fontId="1" fillId="5" borderId="3" xfId="0" applyNumberFormat="1" applyFont="1" applyFill="1" applyBorder="1" applyAlignment="1">
      <alignment horizontal="center" vertical="center"/>
    </xf>
    <xf numFmtId="0" fontId="0" fillId="5" borderId="4" xfId="0" applyFont="1" applyFill="1" applyBorder="1" applyAlignment="1"/>
    <xf numFmtId="0" fontId="0" fillId="5" borderId="1" xfId="0" applyFont="1" applyFill="1" applyBorder="1" applyAlignment="1"/>
    <xf numFmtId="0" fontId="0" fillId="6" borderId="3" xfId="0" applyFont="1" applyFill="1" applyBorder="1" applyAlignment="1">
      <alignment horizontal="center" vertical="center"/>
    </xf>
    <xf numFmtId="49" fontId="2" fillId="6" borderId="3" xfId="0" applyNumberFormat="1" applyFont="1" applyFill="1" applyBorder="1" applyAlignment="1">
      <alignment horizontal="center" vertical="center"/>
    </xf>
    <xf numFmtId="0" fontId="2" fillId="6" borderId="3" xfId="0" applyNumberFormat="1" applyFont="1" applyFill="1" applyBorder="1" applyAlignment="1">
      <alignment horizontal="center" vertical="center"/>
    </xf>
    <xf numFmtId="1" fontId="2" fillId="6" borderId="3" xfId="0" applyNumberFormat="1" applyFont="1" applyFill="1" applyBorder="1" applyAlignment="1">
      <alignment horizontal="center" vertical="center"/>
    </xf>
    <xf numFmtId="0" fontId="0" fillId="6" borderId="3" xfId="0" applyNumberFormat="1" applyFont="1" applyFill="1" applyBorder="1" applyAlignment="1">
      <alignment horizontal="center" vertical="center"/>
    </xf>
    <xf numFmtId="164" fontId="2" fillId="6" borderId="3" xfId="0" applyNumberFormat="1" applyFont="1" applyFill="1" applyBorder="1" applyAlignment="1">
      <alignment horizontal="center" vertical="center"/>
    </xf>
    <xf numFmtId="164" fontId="0" fillId="6" borderId="3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165" fontId="0" fillId="0" borderId="1" xfId="0" applyNumberFormat="1" applyFont="1" applyBorder="1" applyAlignment="1"/>
    <xf numFmtId="0" fontId="3" fillId="6" borderId="3" xfId="0" applyFont="1" applyFill="1" applyBorder="1" applyAlignment="1">
      <alignment horizontal="center" vertical="center"/>
    </xf>
    <xf numFmtId="0" fontId="3" fillId="0" borderId="3" xfId="0" applyFont="1" applyBorder="1" applyAlignment="1"/>
    <xf numFmtId="49" fontId="4" fillId="4" borderId="5" xfId="0" applyNumberFormat="1" applyFont="1" applyFill="1" applyBorder="1" applyAlignment="1">
      <alignment horizontal="center" vertical="center"/>
    </xf>
    <xf numFmtId="0" fontId="0" fillId="6" borderId="6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49" fontId="5" fillId="6" borderId="7" xfId="0" applyNumberFormat="1" applyFont="1" applyFill="1" applyBorder="1" applyAlignment="1">
      <alignment horizontal="center" vertical="center"/>
    </xf>
    <xf numFmtId="49" fontId="0" fillId="6" borderId="1" xfId="0" applyNumberFormat="1" applyFont="1" applyFill="1" applyBorder="1" applyAlignment="1">
      <alignment vertical="center"/>
    </xf>
    <xf numFmtId="49" fontId="6" fillId="6" borderId="8" xfId="0" applyNumberFormat="1" applyFont="1" applyFill="1" applyBorder="1" applyAlignment="1">
      <alignment horizontal="left" vertical="center"/>
    </xf>
    <xf numFmtId="49" fontId="6" fillId="4" borderId="9" xfId="0" applyNumberFormat="1" applyFont="1" applyFill="1" applyBorder="1" applyAlignment="1">
      <alignment horizontal="center" vertical="center"/>
    </xf>
    <xf numFmtId="49" fontId="6" fillId="4" borderId="10" xfId="0" applyNumberFormat="1" applyFont="1" applyFill="1" applyBorder="1" applyAlignment="1">
      <alignment horizontal="center" vertical="center"/>
    </xf>
    <xf numFmtId="49" fontId="6" fillId="4" borderId="11" xfId="0" applyNumberFormat="1" applyFont="1" applyFill="1" applyBorder="1" applyAlignment="1">
      <alignment horizontal="center" vertical="center"/>
    </xf>
    <xf numFmtId="0" fontId="0" fillId="0" borderId="12" xfId="0" applyFont="1" applyBorder="1" applyAlignment="1"/>
    <xf numFmtId="49" fontId="7" fillId="6" borderId="13" xfId="0" applyNumberFormat="1" applyFont="1" applyFill="1" applyBorder="1" applyAlignment="1">
      <alignment horizontal="center" vertical="center"/>
    </xf>
    <xf numFmtId="49" fontId="7" fillId="6" borderId="14" xfId="0" applyNumberFormat="1" applyFont="1" applyFill="1" applyBorder="1" applyAlignment="1">
      <alignment horizontal="center" vertical="center"/>
    </xf>
    <xf numFmtId="49" fontId="7" fillId="6" borderId="15" xfId="0" applyNumberFormat="1" applyFont="1" applyFill="1" applyBorder="1" applyAlignment="1">
      <alignment horizontal="center" vertical="center"/>
    </xf>
    <xf numFmtId="49" fontId="7" fillId="6" borderId="12" xfId="0" applyNumberFormat="1" applyFont="1" applyFill="1" applyBorder="1" applyAlignment="1">
      <alignment horizontal="center" vertical="center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8" xfId="0" applyNumberFormat="1" applyFont="1" applyFill="1" applyBorder="1" applyAlignment="1">
      <alignment horizontal="center" vertical="center"/>
    </xf>
    <xf numFmtId="49" fontId="7" fillId="6" borderId="16" xfId="0" applyNumberFormat="1" applyFont="1" applyFill="1" applyBorder="1" applyAlignment="1">
      <alignment horizontal="center" vertical="center"/>
    </xf>
    <xf numFmtId="49" fontId="7" fillId="6" borderId="17" xfId="0" applyNumberFormat="1" applyFont="1" applyFill="1" applyBorder="1" applyAlignment="1">
      <alignment horizontal="center" vertical="center"/>
    </xf>
    <xf numFmtId="49" fontId="7" fillId="6" borderId="18" xfId="0" applyNumberFormat="1" applyFont="1" applyFill="1" applyBorder="1" applyAlignment="1">
      <alignment horizontal="center" vertical="center"/>
    </xf>
    <xf numFmtId="0" fontId="0" fillId="6" borderId="1" xfId="0" applyFont="1" applyFill="1" applyBorder="1" applyAlignment="1">
      <alignment vertical="center"/>
    </xf>
    <xf numFmtId="0" fontId="0" fillId="6" borderId="19" xfId="0" applyFont="1" applyFill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left" vertical="center"/>
    </xf>
    <xf numFmtId="0" fontId="0" fillId="6" borderId="17" xfId="0" applyFont="1" applyFill="1" applyBorder="1" applyAlignment="1">
      <alignment horizontal="center" vertical="center"/>
    </xf>
    <xf numFmtId="0" fontId="0" fillId="6" borderId="12" xfId="0" applyFont="1" applyFill="1" applyBorder="1" applyAlignment="1">
      <alignment horizontal="center" vertical="center"/>
    </xf>
    <xf numFmtId="0" fontId="0" fillId="6" borderId="1" xfId="0" applyFont="1" applyFill="1" applyBorder="1" applyAlignment="1"/>
    <xf numFmtId="0" fontId="0" fillId="0" borderId="19" xfId="0" applyFont="1" applyBorder="1" applyAlignment="1"/>
    <xf numFmtId="49" fontId="4" fillId="6" borderId="1" xfId="0" applyNumberFormat="1" applyFont="1" applyFill="1" applyBorder="1" applyAlignment="1"/>
    <xf numFmtId="0" fontId="0" fillId="0" borderId="17" xfId="0" applyFont="1" applyBorder="1" applyAlignment="1"/>
    <xf numFmtId="49" fontId="8" fillId="6" borderId="8" xfId="0" applyNumberFormat="1" applyFont="1" applyFill="1" applyBorder="1" applyAlignment="1"/>
    <xf numFmtId="0" fontId="7" fillId="6" borderId="13" xfId="0" applyNumberFormat="1" applyFont="1" applyFill="1" applyBorder="1" applyAlignment="1">
      <alignment horizontal="center" vertical="center"/>
    </xf>
    <xf numFmtId="0" fontId="7" fillId="6" borderId="14" xfId="0" applyNumberFormat="1" applyFont="1" applyFill="1" applyBorder="1" applyAlignment="1">
      <alignment horizontal="center" vertical="center"/>
    </xf>
    <xf numFmtId="0" fontId="7" fillId="6" borderId="12" xfId="0" applyNumberFormat="1" applyFont="1" applyFill="1" applyBorder="1" applyAlignment="1">
      <alignment horizontal="center" vertical="center"/>
    </xf>
    <xf numFmtId="12" fontId="7" fillId="6" borderId="1" xfId="0" applyNumberFormat="1" applyFont="1" applyFill="1" applyBorder="1" applyAlignment="1">
      <alignment horizontal="center" vertical="center"/>
    </xf>
    <xf numFmtId="0" fontId="7" fillId="6" borderId="1" xfId="0" applyNumberFormat="1" applyFont="1" applyFill="1" applyBorder="1" applyAlignment="1">
      <alignment horizontal="center" vertical="center"/>
    </xf>
    <xf numFmtId="12" fontId="7" fillId="6" borderId="8" xfId="0" applyNumberFormat="1" applyFont="1" applyFill="1" applyBorder="1" applyAlignment="1">
      <alignment horizontal="center" vertical="center"/>
    </xf>
    <xf numFmtId="0" fontId="7" fillId="6" borderId="17" xfId="0" applyNumberFormat="1" applyFont="1" applyFill="1" applyBorder="1" applyAlignment="1">
      <alignment horizontal="center" vertical="center"/>
    </xf>
    <xf numFmtId="0" fontId="7" fillId="6" borderId="18" xfId="0" applyNumberFormat="1" applyFont="1" applyFill="1" applyBorder="1" applyAlignment="1">
      <alignment horizontal="center" vertical="center"/>
    </xf>
    <xf numFmtId="0" fontId="0" fillId="6" borderId="20" xfId="0" applyFont="1" applyFill="1" applyBorder="1" applyAlignment="1"/>
    <xf numFmtId="49" fontId="4" fillId="2" borderId="21" xfId="0" applyNumberFormat="1" applyFont="1" applyFill="1" applyBorder="1" applyAlignment="1"/>
    <xf numFmtId="0" fontId="0" fillId="0" borderId="6" xfId="0" applyFont="1" applyBorder="1" applyAlignment="1"/>
    <xf numFmtId="49" fontId="0" fillId="6" borderId="7" xfId="0" applyNumberFormat="1" applyFont="1" applyFill="1" applyBorder="1" applyAlignment="1"/>
    <xf numFmtId="49" fontId="6" fillId="6" borderId="8" xfId="0" applyNumberFormat="1" applyFont="1" applyFill="1" applyBorder="1" applyAlignment="1"/>
    <xf numFmtId="49" fontId="6" fillId="2" borderId="9" xfId="0" applyNumberFormat="1" applyFont="1" applyFill="1" applyBorder="1" applyAlignment="1"/>
    <xf numFmtId="49" fontId="6" fillId="2" borderId="10" xfId="0" applyNumberFormat="1" applyFont="1" applyFill="1" applyBorder="1" applyAlignment="1"/>
    <xf numFmtId="49" fontId="6" fillId="2" borderId="11" xfId="0" applyNumberFormat="1" applyFont="1" applyFill="1" applyBorder="1" applyAlignment="1"/>
    <xf numFmtId="49" fontId="7" fillId="0" borderId="13" xfId="0" applyNumberFormat="1" applyFont="1" applyBorder="1" applyAlignment="1"/>
    <xf numFmtId="49" fontId="7" fillId="0" borderId="14" xfId="0" applyNumberFormat="1" applyFont="1" applyBorder="1" applyAlignment="1"/>
    <xf numFmtId="49" fontId="7" fillId="0" borderId="15" xfId="0" applyNumberFormat="1" applyFont="1" applyBorder="1" applyAlignment="1"/>
    <xf numFmtId="49" fontId="7" fillId="0" borderId="12" xfId="0" applyNumberFormat="1" applyFont="1" applyBorder="1" applyAlignment="1"/>
    <xf numFmtId="49" fontId="7" fillId="0" borderId="1" xfId="0" applyNumberFormat="1" applyFont="1" applyBorder="1" applyAlignment="1"/>
    <xf numFmtId="49" fontId="7" fillId="0" borderId="8" xfId="0" applyNumberFormat="1" applyFont="1" applyBorder="1" applyAlignment="1"/>
    <xf numFmtId="49" fontId="7" fillId="0" borderId="16" xfId="0" applyNumberFormat="1" applyFont="1" applyBorder="1" applyAlignment="1"/>
    <xf numFmtId="49" fontId="7" fillId="0" borderId="17" xfId="0" applyNumberFormat="1" applyFont="1" applyBorder="1" applyAlignment="1"/>
    <xf numFmtId="49" fontId="7" fillId="0" borderId="18" xfId="0" applyNumberFormat="1" applyFont="1" applyBorder="1" applyAlignment="1"/>
    <xf numFmtId="0" fontId="6" fillId="6" borderId="1" xfId="0" applyFont="1" applyFill="1" applyBorder="1" applyAlignment="1"/>
    <xf numFmtId="0" fontId="7" fillId="0" borderId="19" xfId="0" applyFont="1" applyBorder="1" applyAlignment="1"/>
    <xf numFmtId="49" fontId="5" fillId="6" borderId="1" xfId="0" applyNumberFormat="1" applyFont="1" applyFill="1" applyBorder="1" applyAlignment="1"/>
    <xf numFmtId="49" fontId="0" fillId="6" borderId="1" xfId="0" applyNumberFormat="1" applyFont="1" applyFill="1" applyBorder="1" applyAlignment="1"/>
    <xf numFmtId="0" fontId="0" fillId="0" borderId="22" xfId="0" applyFont="1" applyBorder="1" applyAlignment="1"/>
    <xf numFmtId="49" fontId="6" fillId="2" borderId="9" xfId="0" applyNumberFormat="1" applyFont="1" applyFill="1" applyBorder="1" applyAlignment="1">
      <alignment horizontal="center" vertical="center"/>
    </xf>
    <xf numFmtId="49" fontId="6" fillId="2" borderId="10" xfId="0" applyNumberFormat="1" applyFont="1" applyFill="1" applyBorder="1" applyAlignment="1">
      <alignment horizontal="center" vertical="center"/>
    </xf>
    <xf numFmtId="49" fontId="6" fillId="2" borderId="11" xfId="0" applyNumberFormat="1" applyFont="1" applyFill="1" applyBorder="1" applyAlignment="1">
      <alignment horizontal="center" vertical="center"/>
    </xf>
    <xf numFmtId="0" fontId="7" fillId="6" borderId="15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/>
    <xf numFmtId="49" fontId="9" fillId="6" borderId="1" xfId="0" applyNumberFormat="1" applyFont="1" applyFill="1" applyBorder="1" applyAlignment="1"/>
    <xf numFmtId="49" fontId="6" fillId="3" borderId="9" xfId="0" applyNumberFormat="1" applyFont="1" applyFill="1" applyBorder="1" applyAlignment="1">
      <alignment horizontal="center" vertical="center"/>
    </xf>
    <xf numFmtId="49" fontId="6" fillId="3" borderId="10" xfId="0" applyNumberFormat="1" applyFont="1" applyFill="1" applyBorder="1" applyAlignment="1">
      <alignment horizontal="center" vertical="center"/>
    </xf>
    <xf numFmtId="49" fontId="6" fillId="3" borderId="11" xfId="0" applyNumberFormat="1" applyFont="1" applyFill="1" applyBorder="1" applyAlignment="1">
      <alignment horizontal="center" vertical="center"/>
    </xf>
    <xf numFmtId="49" fontId="10" fillId="6" borderId="1" xfId="0" applyNumberFormat="1" applyFont="1" applyFill="1" applyBorder="1" applyAlignment="1"/>
    <xf numFmtId="0" fontId="10" fillId="6" borderId="1" xfId="0" applyFont="1" applyFill="1" applyBorder="1" applyAlignment="1"/>
    <xf numFmtId="49" fontId="10" fillId="6" borderId="13" xfId="0" applyNumberFormat="1" applyFont="1" applyFill="1" applyBorder="1" applyAlignment="1">
      <alignment horizontal="center" vertical="center"/>
    </xf>
    <xf numFmtId="49" fontId="10" fillId="6" borderId="14" xfId="0" applyNumberFormat="1" applyFont="1" applyFill="1" applyBorder="1" applyAlignment="1">
      <alignment horizontal="center" vertical="center"/>
    </xf>
    <xf numFmtId="49" fontId="10" fillId="6" borderId="15" xfId="0" applyNumberFormat="1" applyFont="1" applyFill="1" applyBorder="1" applyAlignment="1">
      <alignment horizontal="center" vertical="center"/>
    </xf>
    <xf numFmtId="49" fontId="10" fillId="6" borderId="12" xfId="0" applyNumberFormat="1" applyFont="1" applyFill="1" applyBorder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49" fontId="10" fillId="6" borderId="8" xfId="0" applyNumberFormat="1" applyFont="1" applyFill="1" applyBorder="1" applyAlignment="1">
      <alignment horizontal="center" vertical="center"/>
    </xf>
    <xf numFmtId="49" fontId="10" fillId="6" borderId="16" xfId="0" applyNumberFormat="1" applyFont="1" applyFill="1" applyBorder="1" applyAlignment="1">
      <alignment horizontal="center" vertical="center"/>
    </xf>
    <xf numFmtId="49" fontId="10" fillId="6" borderId="17" xfId="0" applyNumberFormat="1" applyFont="1" applyFill="1" applyBorder="1" applyAlignment="1">
      <alignment horizontal="center" vertical="center"/>
    </xf>
    <xf numFmtId="49" fontId="10" fillId="6" borderId="18" xfId="0" applyNumberFormat="1" applyFont="1" applyFill="1" applyBorder="1" applyAlignment="1">
      <alignment horizontal="center" vertical="center"/>
    </xf>
    <xf numFmtId="0" fontId="7" fillId="6" borderId="16" xfId="0" applyNumberFormat="1" applyFont="1" applyFill="1" applyBorder="1" applyAlignment="1">
      <alignment horizontal="center" vertical="center"/>
    </xf>
    <xf numFmtId="0" fontId="7" fillId="6" borderId="8" xfId="0" applyNumberFormat="1" applyFont="1" applyFill="1" applyBorder="1" applyAlignment="1">
      <alignment horizontal="center" vertical="center"/>
    </xf>
    <xf numFmtId="12" fontId="7" fillId="6" borderId="17" xfId="0" applyNumberFormat="1" applyFont="1" applyFill="1" applyBorder="1" applyAlignment="1">
      <alignment horizontal="center" vertical="center"/>
    </xf>
    <xf numFmtId="12" fontId="7" fillId="6" borderId="18" xfId="0" applyNumberFormat="1" applyFont="1" applyFill="1" applyBorder="1" applyAlignment="1">
      <alignment horizontal="center" vertical="center"/>
    </xf>
    <xf numFmtId="49" fontId="0" fillId="6" borderId="1" xfId="0" applyNumberFormat="1" applyFont="1" applyFill="1" applyBorder="1" applyAlignment="1"/>
    <xf numFmtId="0" fontId="0" fillId="0" borderId="17" xfId="0" applyFont="1" applyBorder="1" applyAlignment="1"/>
    <xf numFmtId="49" fontId="0" fillId="6" borderId="1" xfId="0" applyNumberFormat="1" applyFont="1" applyFill="1" applyBorder="1" applyAlignment="1">
      <alignment vertical="center"/>
    </xf>
    <xf numFmtId="0" fontId="0" fillId="6" borderId="17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FF"/>
      <rgbColor rgb="004BB6DF"/>
      <rgbColor rgb="00EBD4E9"/>
      <rgbColor rgb="00CEEBF6"/>
      <rgbColor rgb="00DBEDD5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9" Type="http://schemas.openxmlformats.org/officeDocument/2006/relationships/image" Target="../media/image39.jpeg"/><Relationship Id="rId21" Type="http://schemas.openxmlformats.org/officeDocument/2006/relationships/image" Target="../media/image21.jpeg"/><Relationship Id="rId34" Type="http://schemas.openxmlformats.org/officeDocument/2006/relationships/image" Target="../media/image34.jpeg"/><Relationship Id="rId42" Type="http://schemas.openxmlformats.org/officeDocument/2006/relationships/image" Target="../media/image42.jpeg"/><Relationship Id="rId47" Type="http://schemas.openxmlformats.org/officeDocument/2006/relationships/image" Target="../media/image47.jpeg"/><Relationship Id="rId50" Type="http://schemas.openxmlformats.org/officeDocument/2006/relationships/image" Target="../media/image50.jpeg"/><Relationship Id="rId55" Type="http://schemas.openxmlformats.org/officeDocument/2006/relationships/image" Target="../media/image55.jpeg"/><Relationship Id="rId63" Type="http://schemas.openxmlformats.org/officeDocument/2006/relationships/image" Target="../media/image63.jpeg"/><Relationship Id="rId68" Type="http://schemas.openxmlformats.org/officeDocument/2006/relationships/image" Target="../media/image68.jpeg"/><Relationship Id="rId7" Type="http://schemas.openxmlformats.org/officeDocument/2006/relationships/image" Target="../media/image7.jpeg"/><Relationship Id="rId71" Type="http://schemas.openxmlformats.org/officeDocument/2006/relationships/image" Target="../media/image71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9" Type="http://schemas.openxmlformats.org/officeDocument/2006/relationships/image" Target="../media/image29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45" Type="http://schemas.openxmlformats.org/officeDocument/2006/relationships/image" Target="../media/image45.jpeg"/><Relationship Id="rId53" Type="http://schemas.openxmlformats.org/officeDocument/2006/relationships/image" Target="../media/image53.jpeg"/><Relationship Id="rId58" Type="http://schemas.openxmlformats.org/officeDocument/2006/relationships/image" Target="../media/image58.jpeg"/><Relationship Id="rId66" Type="http://schemas.openxmlformats.org/officeDocument/2006/relationships/image" Target="../media/image66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36" Type="http://schemas.openxmlformats.org/officeDocument/2006/relationships/image" Target="../media/image36.jpeg"/><Relationship Id="rId49" Type="http://schemas.openxmlformats.org/officeDocument/2006/relationships/image" Target="../media/image49.jpeg"/><Relationship Id="rId57" Type="http://schemas.openxmlformats.org/officeDocument/2006/relationships/image" Target="../media/image57.jpeg"/><Relationship Id="rId61" Type="http://schemas.openxmlformats.org/officeDocument/2006/relationships/image" Target="../media/image61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jpeg"/><Relationship Id="rId44" Type="http://schemas.openxmlformats.org/officeDocument/2006/relationships/image" Target="../media/image44.jpeg"/><Relationship Id="rId52" Type="http://schemas.openxmlformats.org/officeDocument/2006/relationships/image" Target="../media/image52.jpeg"/><Relationship Id="rId60" Type="http://schemas.openxmlformats.org/officeDocument/2006/relationships/image" Target="../media/image60.jpeg"/><Relationship Id="rId65" Type="http://schemas.openxmlformats.org/officeDocument/2006/relationships/image" Target="../media/image65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43" Type="http://schemas.openxmlformats.org/officeDocument/2006/relationships/image" Target="../media/image43.jpeg"/><Relationship Id="rId48" Type="http://schemas.openxmlformats.org/officeDocument/2006/relationships/image" Target="../media/image48.jpeg"/><Relationship Id="rId56" Type="http://schemas.openxmlformats.org/officeDocument/2006/relationships/image" Target="../media/image56.jpeg"/><Relationship Id="rId64" Type="http://schemas.openxmlformats.org/officeDocument/2006/relationships/image" Target="../media/image64.jpeg"/><Relationship Id="rId69" Type="http://schemas.openxmlformats.org/officeDocument/2006/relationships/image" Target="../media/image69.jpeg"/><Relationship Id="rId8" Type="http://schemas.openxmlformats.org/officeDocument/2006/relationships/image" Target="../media/image8.jpeg"/><Relationship Id="rId51" Type="http://schemas.openxmlformats.org/officeDocument/2006/relationships/image" Target="../media/image51.jpeg"/><Relationship Id="rId72" Type="http://schemas.openxmlformats.org/officeDocument/2006/relationships/image" Target="../media/image72.jpeg"/><Relationship Id="rId3" Type="http://schemas.openxmlformats.org/officeDocument/2006/relationships/image" Target="../media/image3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46" Type="http://schemas.openxmlformats.org/officeDocument/2006/relationships/image" Target="../media/image46.jpeg"/><Relationship Id="rId59" Type="http://schemas.openxmlformats.org/officeDocument/2006/relationships/image" Target="../media/image59.jpeg"/><Relationship Id="rId67" Type="http://schemas.openxmlformats.org/officeDocument/2006/relationships/image" Target="../media/image67.jpeg"/><Relationship Id="rId20" Type="http://schemas.openxmlformats.org/officeDocument/2006/relationships/image" Target="../media/image20.jpeg"/><Relationship Id="rId41" Type="http://schemas.openxmlformats.org/officeDocument/2006/relationships/image" Target="../media/image41.jpeg"/><Relationship Id="rId54" Type="http://schemas.openxmlformats.org/officeDocument/2006/relationships/image" Target="../media/image54.jpeg"/><Relationship Id="rId62" Type="http://schemas.openxmlformats.org/officeDocument/2006/relationships/image" Target="../media/image62.jpeg"/><Relationship Id="rId70" Type="http://schemas.openxmlformats.org/officeDocument/2006/relationships/image" Target="../media/image7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</xdr:row>
      <xdr:rowOff>38100</xdr:rowOff>
    </xdr:from>
    <xdr:to>
      <xdr:col>0</xdr:col>
      <xdr:colOff>1314450</xdr:colOff>
      <xdr:row>2</xdr:row>
      <xdr:rowOff>1066800</xdr:rowOff>
    </xdr:to>
    <xdr:pic>
      <xdr:nvPicPr>
        <xdr:cNvPr id="1025" name="Immagine 4675" descr="Immagine 4675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0" y="13811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133</xdr:row>
      <xdr:rowOff>85725</xdr:rowOff>
    </xdr:from>
    <xdr:to>
      <xdr:col>0</xdr:col>
      <xdr:colOff>1295400</xdr:colOff>
      <xdr:row>133</xdr:row>
      <xdr:rowOff>1095375</xdr:rowOff>
    </xdr:to>
    <xdr:pic>
      <xdr:nvPicPr>
        <xdr:cNvPr id="1026" name="Immagine 7179" descr="Immagine 7179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95275" y="151161750"/>
          <a:ext cx="100012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134</xdr:row>
      <xdr:rowOff>85725</xdr:rowOff>
    </xdr:from>
    <xdr:to>
      <xdr:col>0</xdr:col>
      <xdr:colOff>1295400</xdr:colOff>
      <xdr:row>134</xdr:row>
      <xdr:rowOff>1095375</xdr:rowOff>
    </xdr:to>
    <xdr:pic>
      <xdr:nvPicPr>
        <xdr:cNvPr id="1027" name="Immagine 7180" descr="Immagine 7180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95275" y="152304750"/>
          <a:ext cx="100012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135</xdr:row>
      <xdr:rowOff>85725</xdr:rowOff>
    </xdr:from>
    <xdr:to>
      <xdr:col>0</xdr:col>
      <xdr:colOff>1295400</xdr:colOff>
      <xdr:row>135</xdr:row>
      <xdr:rowOff>1095375</xdr:rowOff>
    </xdr:to>
    <xdr:pic>
      <xdr:nvPicPr>
        <xdr:cNvPr id="1028" name="Immagine 7181" descr="Immagine 7181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95275" y="153447750"/>
          <a:ext cx="100012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41</xdr:row>
      <xdr:rowOff>47625</xdr:rowOff>
    </xdr:from>
    <xdr:to>
      <xdr:col>0</xdr:col>
      <xdr:colOff>1333500</xdr:colOff>
      <xdr:row>41</xdr:row>
      <xdr:rowOff>1114425</xdr:rowOff>
    </xdr:to>
    <xdr:pic>
      <xdr:nvPicPr>
        <xdr:cNvPr id="1029" name="Immagine 7316" descr="Immagine 7316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45967650"/>
          <a:ext cx="106680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42</xdr:row>
      <xdr:rowOff>47625</xdr:rowOff>
    </xdr:from>
    <xdr:to>
      <xdr:col>0</xdr:col>
      <xdr:colOff>1333500</xdr:colOff>
      <xdr:row>42</xdr:row>
      <xdr:rowOff>1114425</xdr:rowOff>
    </xdr:to>
    <xdr:pic>
      <xdr:nvPicPr>
        <xdr:cNvPr id="1030" name="Immagine 7317" descr="Immagine 7317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47110650"/>
          <a:ext cx="106680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131</xdr:row>
      <xdr:rowOff>47625</xdr:rowOff>
    </xdr:from>
    <xdr:to>
      <xdr:col>0</xdr:col>
      <xdr:colOff>1314450</xdr:colOff>
      <xdr:row>131</xdr:row>
      <xdr:rowOff>1095375</xdr:rowOff>
    </xdr:to>
    <xdr:pic>
      <xdr:nvPicPr>
        <xdr:cNvPr id="1031" name="Immagine 7335" descr="Immagine 7335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76225" y="148837650"/>
          <a:ext cx="10382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132</xdr:row>
      <xdr:rowOff>47625</xdr:rowOff>
    </xdr:from>
    <xdr:to>
      <xdr:col>0</xdr:col>
      <xdr:colOff>1314450</xdr:colOff>
      <xdr:row>132</xdr:row>
      <xdr:rowOff>1095375</xdr:rowOff>
    </xdr:to>
    <xdr:pic>
      <xdr:nvPicPr>
        <xdr:cNvPr id="1032" name="Immagine 7336" descr="Immagine 7336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76225" y="149980650"/>
          <a:ext cx="10382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419100</xdr:colOff>
      <xdr:row>17</xdr:row>
      <xdr:rowOff>66675</xdr:rowOff>
    </xdr:from>
    <xdr:to>
      <xdr:col>0</xdr:col>
      <xdr:colOff>1181100</xdr:colOff>
      <xdr:row>17</xdr:row>
      <xdr:rowOff>1066800</xdr:rowOff>
    </xdr:to>
    <xdr:pic>
      <xdr:nvPicPr>
        <xdr:cNvPr id="1033" name="Immagine 7468" descr="Immagine 7468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419100" y="18554700"/>
          <a:ext cx="76200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419100</xdr:colOff>
      <xdr:row>16</xdr:row>
      <xdr:rowOff>66675</xdr:rowOff>
    </xdr:from>
    <xdr:to>
      <xdr:col>0</xdr:col>
      <xdr:colOff>1181100</xdr:colOff>
      <xdr:row>16</xdr:row>
      <xdr:rowOff>1066800</xdr:rowOff>
    </xdr:to>
    <xdr:pic>
      <xdr:nvPicPr>
        <xdr:cNvPr id="1034" name="Immagine 7469" descr="Immagine 7469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419100" y="17411700"/>
          <a:ext cx="76200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139</xdr:row>
      <xdr:rowOff>114300</xdr:rowOff>
    </xdr:from>
    <xdr:to>
      <xdr:col>0</xdr:col>
      <xdr:colOff>1276350</xdr:colOff>
      <xdr:row>139</xdr:row>
      <xdr:rowOff>1076325</xdr:rowOff>
    </xdr:to>
    <xdr:pic>
      <xdr:nvPicPr>
        <xdr:cNvPr id="1035" name="Immagine 7536" descr="Immagine 753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314325" y="158048325"/>
          <a:ext cx="9620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140</xdr:row>
      <xdr:rowOff>114300</xdr:rowOff>
    </xdr:from>
    <xdr:to>
      <xdr:col>0</xdr:col>
      <xdr:colOff>1276350</xdr:colOff>
      <xdr:row>140</xdr:row>
      <xdr:rowOff>1076325</xdr:rowOff>
    </xdr:to>
    <xdr:pic>
      <xdr:nvPicPr>
        <xdr:cNvPr id="1036" name="Immagine 7537" descr="Immagine 7537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314325" y="159191325"/>
          <a:ext cx="9620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44</xdr:row>
      <xdr:rowOff>76200</xdr:rowOff>
    </xdr:from>
    <xdr:to>
      <xdr:col>0</xdr:col>
      <xdr:colOff>1276350</xdr:colOff>
      <xdr:row>44</xdr:row>
      <xdr:rowOff>1038225</xdr:rowOff>
    </xdr:to>
    <xdr:pic>
      <xdr:nvPicPr>
        <xdr:cNvPr id="1037" name="Immagine 7583" descr="Immagine 7583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314325" y="49425225"/>
          <a:ext cx="9620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43</xdr:row>
      <xdr:rowOff>76200</xdr:rowOff>
    </xdr:from>
    <xdr:to>
      <xdr:col>0</xdr:col>
      <xdr:colOff>1276350</xdr:colOff>
      <xdr:row>43</xdr:row>
      <xdr:rowOff>1038225</xdr:rowOff>
    </xdr:to>
    <xdr:pic>
      <xdr:nvPicPr>
        <xdr:cNvPr id="1038" name="Immagine 7584" descr="Immagine 7584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314325" y="48282225"/>
          <a:ext cx="9620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31</xdr:row>
      <xdr:rowOff>104775</xdr:rowOff>
    </xdr:from>
    <xdr:to>
      <xdr:col>0</xdr:col>
      <xdr:colOff>1257300</xdr:colOff>
      <xdr:row>31</xdr:row>
      <xdr:rowOff>1028700</xdr:rowOff>
    </xdr:to>
    <xdr:pic>
      <xdr:nvPicPr>
        <xdr:cNvPr id="1039" name="Immagine 7629" descr="Immagine 7629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333375" y="34594800"/>
          <a:ext cx="923925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22</xdr:row>
      <xdr:rowOff>38100</xdr:rowOff>
    </xdr:from>
    <xdr:to>
      <xdr:col>0</xdr:col>
      <xdr:colOff>1333500</xdr:colOff>
      <xdr:row>22</xdr:row>
      <xdr:rowOff>1114425</xdr:rowOff>
    </xdr:to>
    <xdr:pic>
      <xdr:nvPicPr>
        <xdr:cNvPr id="1040" name="Immagine 7844" descr="Immagine 7844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57175" y="24241125"/>
          <a:ext cx="10763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138</xdr:row>
      <xdr:rowOff>66675</xdr:rowOff>
    </xdr:from>
    <xdr:to>
      <xdr:col>0</xdr:col>
      <xdr:colOff>1314450</xdr:colOff>
      <xdr:row>138</xdr:row>
      <xdr:rowOff>1104900</xdr:rowOff>
    </xdr:to>
    <xdr:pic>
      <xdr:nvPicPr>
        <xdr:cNvPr id="1041" name="Immagine 7905" descr="Immagine 7905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276225" y="156857700"/>
          <a:ext cx="103822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20</xdr:row>
      <xdr:rowOff>47625</xdr:rowOff>
    </xdr:from>
    <xdr:to>
      <xdr:col>0</xdr:col>
      <xdr:colOff>1295400</xdr:colOff>
      <xdr:row>20</xdr:row>
      <xdr:rowOff>1057275</xdr:rowOff>
    </xdr:to>
    <xdr:pic>
      <xdr:nvPicPr>
        <xdr:cNvPr id="1042" name="Imagen 24" descr="Imagen 24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295275" y="21964650"/>
          <a:ext cx="100012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3</xdr:row>
      <xdr:rowOff>66675</xdr:rowOff>
    </xdr:from>
    <xdr:to>
      <xdr:col>0</xdr:col>
      <xdr:colOff>1285875</xdr:colOff>
      <xdr:row>3</xdr:row>
      <xdr:rowOff>1038225</xdr:rowOff>
    </xdr:to>
    <xdr:pic>
      <xdr:nvPicPr>
        <xdr:cNvPr id="1043" name="dimg_10" descr="dimg_10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314325" y="2552700"/>
          <a:ext cx="9715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18</xdr:row>
      <xdr:rowOff>76200</xdr:rowOff>
    </xdr:from>
    <xdr:to>
      <xdr:col>0</xdr:col>
      <xdr:colOff>1276350</xdr:colOff>
      <xdr:row>18</xdr:row>
      <xdr:rowOff>1038225</xdr:rowOff>
    </xdr:to>
    <xdr:pic>
      <xdr:nvPicPr>
        <xdr:cNvPr id="1044" name="dimg_374" descr="dimg_374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314325" y="19707225"/>
          <a:ext cx="9620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19</xdr:row>
      <xdr:rowOff>95250</xdr:rowOff>
    </xdr:from>
    <xdr:to>
      <xdr:col>0</xdr:col>
      <xdr:colOff>1285875</xdr:colOff>
      <xdr:row>19</xdr:row>
      <xdr:rowOff>1066800</xdr:rowOff>
    </xdr:to>
    <xdr:pic>
      <xdr:nvPicPr>
        <xdr:cNvPr id="1045" name="dimg_349" descr="dimg_349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304800" y="20869275"/>
          <a:ext cx="981075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27</xdr:row>
      <xdr:rowOff>28575</xdr:rowOff>
    </xdr:from>
    <xdr:to>
      <xdr:col>0</xdr:col>
      <xdr:colOff>1323975</xdr:colOff>
      <xdr:row>27</xdr:row>
      <xdr:rowOff>1085850</xdr:rowOff>
    </xdr:to>
    <xdr:pic>
      <xdr:nvPicPr>
        <xdr:cNvPr id="1046" name="dimg_12" descr="dimg_12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266700" y="29946600"/>
          <a:ext cx="105727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130</xdr:row>
      <xdr:rowOff>57150</xdr:rowOff>
    </xdr:from>
    <xdr:to>
      <xdr:col>0</xdr:col>
      <xdr:colOff>1247775</xdr:colOff>
      <xdr:row>130</xdr:row>
      <xdr:rowOff>1019175</xdr:rowOff>
    </xdr:to>
    <xdr:pic>
      <xdr:nvPicPr>
        <xdr:cNvPr id="1047" name="dimg_20" descr="dimg_20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342900" y="147704175"/>
          <a:ext cx="90487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30</xdr:row>
      <xdr:rowOff>57150</xdr:rowOff>
    </xdr:from>
    <xdr:to>
      <xdr:col>0</xdr:col>
      <xdr:colOff>1304925</xdr:colOff>
      <xdr:row>30</xdr:row>
      <xdr:rowOff>1066800</xdr:rowOff>
    </xdr:to>
    <xdr:pic>
      <xdr:nvPicPr>
        <xdr:cNvPr id="1048" name="dimg_27" descr="dimg_27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285750" y="33404175"/>
          <a:ext cx="101917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361950</xdr:colOff>
      <xdr:row>136</xdr:row>
      <xdr:rowOff>28575</xdr:rowOff>
    </xdr:from>
    <xdr:to>
      <xdr:col>0</xdr:col>
      <xdr:colOff>1238250</xdr:colOff>
      <xdr:row>136</xdr:row>
      <xdr:rowOff>1095375</xdr:rowOff>
    </xdr:to>
    <xdr:pic>
      <xdr:nvPicPr>
        <xdr:cNvPr id="1049" name="dimg_7" descr="dimg_7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 l="13751" t="8755" r="11772" b="30733"/>
        <a:stretch>
          <a:fillRect/>
        </a:stretch>
      </xdr:blipFill>
      <xdr:spPr bwMode="auto">
        <a:xfrm>
          <a:off x="361950" y="154533600"/>
          <a:ext cx="87630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32</xdr:row>
      <xdr:rowOff>76200</xdr:rowOff>
    </xdr:from>
    <xdr:to>
      <xdr:col>0</xdr:col>
      <xdr:colOff>1304925</xdr:colOff>
      <xdr:row>32</xdr:row>
      <xdr:rowOff>1095375</xdr:rowOff>
    </xdr:to>
    <xdr:pic>
      <xdr:nvPicPr>
        <xdr:cNvPr id="1050" name="dimg_338" descr="dimg_338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285750" y="35709225"/>
          <a:ext cx="10191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33</xdr:row>
      <xdr:rowOff>76200</xdr:rowOff>
    </xdr:from>
    <xdr:to>
      <xdr:col>0</xdr:col>
      <xdr:colOff>1304925</xdr:colOff>
      <xdr:row>33</xdr:row>
      <xdr:rowOff>1095375</xdr:rowOff>
    </xdr:to>
    <xdr:pic>
      <xdr:nvPicPr>
        <xdr:cNvPr id="1051" name="dimg_338" descr="dimg_338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285750" y="36852225"/>
          <a:ext cx="10191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137</xdr:row>
      <xdr:rowOff>38100</xdr:rowOff>
    </xdr:from>
    <xdr:to>
      <xdr:col>0</xdr:col>
      <xdr:colOff>1314450</xdr:colOff>
      <xdr:row>137</xdr:row>
      <xdr:rowOff>1085850</xdr:rowOff>
    </xdr:to>
    <xdr:pic>
      <xdr:nvPicPr>
        <xdr:cNvPr id="1052" name="dimg_16" descr="dimg_16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276225" y="155686125"/>
          <a:ext cx="10382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86</xdr:row>
      <xdr:rowOff>104775</xdr:rowOff>
    </xdr:from>
    <xdr:to>
      <xdr:col>0</xdr:col>
      <xdr:colOff>1200150</xdr:colOff>
      <xdr:row>86</xdr:row>
      <xdr:rowOff>1095375</xdr:rowOff>
    </xdr:to>
    <xdr:pic>
      <xdr:nvPicPr>
        <xdr:cNvPr id="1053" name="dimg_341" descr="dimg_341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 l="20984" t="24680" r="22125" b="11523"/>
        <a:stretch>
          <a:fillRect/>
        </a:stretch>
      </xdr:blipFill>
      <xdr:spPr bwMode="auto">
        <a:xfrm>
          <a:off x="314325" y="97459800"/>
          <a:ext cx="885825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447675</xdr:colOff>
      <xdr:row>97</xdr:row>
      <xdr:rowOff>66675</xdr:rowOff>
    </xdr:from>
    <xdr:to>
      <xdr:col>0</xdr:col>
      <xdr:colOff>1152525</xdr:colOff>
      <xdr:row>97</xdr:row>
      <xdr:rowOff>1066800</xdr:rowOff>
    </xdr:to>
    <xdr:pic>
      <xdr:nvPicPr>
        <xdr:cNvPr id="1054" name="dimg_353" descr="dimg_353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 l="21918" t="25610" r="25856"/>
        <a:stretch>
          <a:fillRect/>
        </a:stretch>
      </xdr:blipFill>
      <xdr:spPr bwMode="auto">
        <a:xfrm>
          <a:off x="447675" y="109994700"/>
          <a:ext cx="7048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447675</xdr:colOff>
      <xdr:row>98</xdr:row>
      <xdr:rowOff>66675</xdr:rowOff>
    </xdr:from>
    <xdr:to>
      <xdr:col>0</xdr:col>
      <xdr:colOff>1152525</xdr:colOff>
      <xdr:row>98</xdr:row>
      <xdr:rowOff>1066800</xdr:rowOff>
    </xdr:to>
    <xdr:pic>
      <xdr:nvPicPr>
        <xdr:cNvPr id="1055" name="dimg_353" descr="dimg_353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 l="21918" t="25610" r="25856"/>
        <a:stretch>
          <a:fillRect/>
        </a:stretch>
      </xdr:blipFill>
      <xdr:spPr bwMode="auto">
        <a:xfrm>
          <a:off x="447675" y="111137700"/>
          <a:ext cx="7048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447675</xdr:colOff>
      <xdr:row>96</xdr:row>
      <xdr:rowOff>66675</xdr:rowOff>
    </xdr:from>
    <xdr:to>
      <xdr:col>0</xdr:col>
      <xdr:colOff>1152525</xdr:colOff>
      <xdr:row>96</xdr:row>
      <xdr:rowOff>1066800</xdr:rowOff>
    </xdr:to>
    <xdr:pic>
      <xdr:nvPicPr>
        <xdr:cNvPr id="1056" name="dimg_353" descr="dimg_353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 l="21918" t="25610" r="25856"/>
        <a:stretch>
          <a:fillRect/>
        </a:stretch>
      </xdr:blipFill>
      <xdr:spPr bwMode="auto">
        <a:xfrm>
          <a:off x="447675" y="108851700"/>
          <a:ext cx="7048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117</xdr:row>
      <xdr:rowOff>38100</xdr:rowOff>
    </xdr:from>
    <xdr:to>
      <xdr:col>0</xdr:col>
      <xdr:colOff>1323975</xdr:colOff>
      <xdr:row>117</xdr:row>
      <xdr:rowOff>1095375</xdr:rowOff>
    </xdr:to>
    <xdr:pic>
      <xdr:nvPicPr>
        <xdr:cNvPr id="1057" name="Immagine 280" descr="Immagine 280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266700" y="132826125"/>
          <a:ext cx="105727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7</xdr:row>
      <xdr:rowOff>114300</xdr:rowOff>
    </xdr:from>
    <xdr:to>
      <xdr:col>0</xdr:col>
      <xdr:colOff>1266825</xdr:colOff>
      <xdr:row>7</xdr:row>
      <xdr:rowOff>1057275</xdr:rowOff>
    </xdr:to>
    <xdr:pic>
      <xdr:nvPicPr>
        <xdr:cNvPr id="1058" name="Immagine 375" descr="Immagine 375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323850" y="717232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6</xdr:row>
      <xdr:rowOff>114300</xdr:rowOff>
    </xdr:from>
    <xdr:to>
      <xdr:col>0</xdr:col>
      <xdr:colOff>1266825</xdr:colOff>
      <xdr:row>6</xdr:row>
      <xdr:rowOff>1057275</xdr:rowOff>
    </xdr:to>
    <xdr:pic>
      <xdr:nvPicPr>
        <xdr:cNvPr id="1059" name="Immagine 376" descr="Immagine 376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323850" y="602932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5</xdr:row>
      <xdr:rowOff>114300</xdr:rowOff>
    </xdr:from>
    <xdr:to>
      <xdr:col>0</xdr:col>
      <xdr:colOff>1266825</xdr:colOff>
      <xdr:row>5</xdr:row>
      <xdr:rowOff>1057275</xdr:rowOff>
    </xdr:to>
    <xdr:pic>
      <xdr:nvPicPr>
        <xdr:cNvPr id="1060" name="Immagine 377" descr="Immagine 377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323850" y="488632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8</xdr:row>
      <xdr:rowOff>114300</xdr:rowOff>
    </xdr:from>
    <xdr:to>
      <xdr:col>0</xdr:col>
      <xdr:colOff>1266825</xdr:colOff>
      <xdr:row>8</xdr:row>
      <xdr:rowOff>1057275</xdr:rowOff>
    </xdr:to>
    <xdr:pic>
      <xdr:nvPicPr>
        <xdr:cNvPr id="1061" name="Immagine 378" descr="Immagine 378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323850" y="831532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4</xdr:row>
      <xdr:rowOff>114300</xdr:rowOff>
    </xdr:from>
    <xdr:to>
      <xdr:col>0</xdr:col>
      <xdr:colOff>1266825</xdr:colOff>
      <xdr:row>4</xdr:row>
      <xdr:rowOff>1057275</xdr:rowOff>
    </xdr:to>
    <xdr:pic>
      <xdr:nvPicPr>
        <xdr:cNvPr id="1062" name="Immagine 379" descr="Immagine 379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323850" y="374332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36</xdr:row>
      <xdr:rowOff>66675</xdr:rowOff>
    </xdr:from>
    <xdr:to>
      <xdr:col>0</xdr:col>
      <xdr:colOff>1285875</xdr:colOff>
      <xdr:row>36</xdr:row>
      <xdr:rowOff>1038225</xdr:rowOff>
    </xdr:to>
    <xdr:pic>
      <xdr:nvPicPr>
        <xdr:cNvPr id="1063" name="Immagine 2081" descr="Immagine 2081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304800" y="40271700"/>
          <a:ext cx="981075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35</xdr:row>
      <xdr:rowOff>66675</xdr:rowOff>
    </xdr:from>
    <xdr:to>
      <xdr:col>0</xdr:col>
      <xdr:colOff>1285875</xdr:colOff>
      <xdr:row>35</xdr:row>
      <xdr:rowOff>1038225</xdr:rowOff>
    </xdr:to>
    <xdr:pic>
      <xdr:nvPicPr>
        <xdr:cNvPr id="1064" name="Immagine 2082" descr="Immagine 2082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304800" y="39128700"/>
          <a:ext cx="981075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37</xdr:row>
      <xdr:rowOff>66675</xdr:rowOff>
    </xdr:from>
    <xdr:to>
      <xdr:col>0</xdr:col>
      <xdr:colOff>1285875</xdr:colOff>
      <xdr:row>37</xdr:row>
      <xdr:rowOff>1038225</xdr:rowOff>
    </xdr:to>
    <xdr:pic>
      <xdr:nvPicPr>
        <xdr:cNvPr id="1065" name="Immagine 2083" descr="Immagine 2083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304800" y="41414700"/>
          <a:ext cx="981075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26</xdr:row>
      <xdr:rowOff>47625</xdr:rowOff>
    </xdr:from>
    <xdr:to>
      <xdr:col>0</xdr:col>
      <xdr:colOff>1323975</xdr:colOff>
      <xdr:row>26</xdr:row>
      <xdr:rowOff>1104900</xdr:rowOff>
    </xdr:to>
    <xdr:pic>
      <xdr:nvPicPr>
        <xdr:cNvPr id="1066" name="Immagine 2363" descr="Immagine 2363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66700" y="28822650"/>
          <a:ext cx="105727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25</xdr:row>
      <xdr:rowOff>47625</xdr:rowOff>
    </xdr:from>
    <xdr:to>
      <xdr:col>0</xdr:col>
      <xdr:colOff>1323975</xdr:colOff>
      <xdr:row>25</xdr:row>
      <xdr:rowOff>1104900</xdr:rowOff>
    </xdr:to>
    <xdr:pic>
      <xdr:nvPicPr>
        <xdr:cNvPr id="1067" name="Immagine 2364" descr="Immagine 2364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66700" y="27679650"/>
          <a:ext cx="105727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24</xdr:row>
      <xdr:rowOff>47625</xdr:rowOff>
    </xdr:from>
    <xdr:to>
      <xdr:col>0</xdr:col>
      <xdr:colOff>1323975</xdr:colOff>
      <xdr:row>24</xdr:row>
      <xdr:rowOff>1104900</xdr:rowOff>
    </xdr:to>
    <xdr:pic>
      <xdr:nvPicPr>
        <xdr:cNvPr id="1068" name="Immagine 2365" descr="Immagine 2365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66700" y="26536650"/>
          <a:ext cx="105727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39</xdr:row>
      <xdr:rowOff>47625</xdr:rowOff>
    </xdr:from>
    <xdr:to>
      <xdr:col>0</xdr:col>
      <xdr:colOff>1314450</xdr:colOff>
      <xdr:row>39</xdr:row>
      <xdr:rowOff>1076325</xdr:rowOff>
    </xdr:to>
    <xdr:pic>
      <xdr:nvPicPr>
        <xdr:cNvPr id="1069" name="Immagine 2408" descr="Immagine 2408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285750" y="43681650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38</xdr:row>
      <xdr:rowOff>47625</xdr:rowOff>
    </xdr:from>
    <xdr:to>
      <xdr:col>0</xdr:col>
      <xdr:colOff>1314450</xdr:colOff>
      <xdr:row>38</xdr:row>
      <xdr:rowOff>1076325</xdr:rowOff>
    </xdr:to>
    <xdr:pic>
      <xdr:nvPicPr>
        <xdr:cNvPr id="1070" name="Immagine 2409" descr="Immagine 2409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285750" y="42538650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21</xdr:row>
      <xdr:rowOff>66675</xdr:rowOff>
    </xdr:from>
    <xdr:to>
      <xdr:col>0</xdr:col>
      <xdr:colOff>1304925</xdr:colOff>
      <xdr:row>21</xdr:row>
      <xdr:rowOff>1076325</xdr:rowOff>
    </xdr:to>
    <xdr:pic>
      <xdr:nvPicPr>
        <xdr:cNvPr id="1071" name="Immagine 2436" descr="Immagine 2436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285750" y="23126700"/>
          <a:ext cx="1019175" cy="1009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128</xdr:row>
      <xdr:rowOff>47625</xdr:rowOff>
    </xdr:from>
    <xdr:to>
      <xdr:col>0</xdr:col>
      <xdr:colOff>1314450</xdr:colOff>
      <xdr:row>128</xdr:row>
      <xdr:rowOff>1095375</xdr:rowOff>
    </xdr:to>
    <xdr:pic>
      <xdr:nvPicPr>
        <xdr:cNvPr id="1072" name="Immagine 2472" descr="Immagine 2472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276225" y="145408650"/>
          <a:ext cx="10382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127</xdr:row>
      <xdr:rowOff>104775</xdr:rowOff>
    </xdr:from>
    <xdr:to>
      <xdr:col>0</xdr:col>
      <xdr:colOff>1276350</xdr:colOff>
      <xdr:row>127</xdr:row>
      <xdr:rowOff>1066800</xdr:rowOff>
    </xdr:to>
    <xdr:pic>
      <xdr:nvPicPr>
        <xdr:cNvPr id="1073" name="Immagine 2651" descr="Immagine 2651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314325" y="144322800"/>
          <a:ext cx="9620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129</xdr:row>
      <xdr:rowOff>76200</xdr:rowOff>
    </xdr:from>
    <xdr:to>
      <xdr:col>0</xdr:col>
      <xdr:colOff>1285875</xdr:colOff>
      <xdr:row>129</xdr:row>
      <xdr:rowOff>1057275</xdr:rowOff>
    </xdr:to>
    <xdr:pic>
      <xdr:nvPicPr>
        <xdr:cNvPr id="1074" name="dimg_10" descr="dimg_10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304800" y="146580225"/>
          <a:ext cx="981075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23</xdr:row>
      <xdr:rowOff>95250</xdr:rowOff>
    </xdr:from>
    <xdr:to>
      <xdr:col>0</xdr:col>
      <xdr:colOff>1266825</xdr:colOff>
      <xdr:row>23</xdr:row>
      <xdr:rowOff>1038225</xdr:rowOff>
    </xdr:to>
    <xdr:pic>
      <xdr:nvPicPr>
        <xdr:cNvPr id="1075" name="dimg_337" descr="dimg_337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323850" y="2544127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28</xdr:row>
      <xdr:rowOff>76200</xdr:rowOff>
    </xdr:from>
    <xdr:to>
      <xdr:col>0</xdr:col>
      <xdr:colOff>1266825</xdr:colOff>
      <xdr:row>28</xdr:row>
      <xdr:rowOff>1028700</xdr:rowOff>
    </xdr:to>
    <xdr:pic>
      <xdr:nvPicPr>
        <xdr:cNvPr id="1076" name="dimg_351" descr="dimg_351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323850" y="31137225"/>
          <a:ext cx="942975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29</xdr:row>
      <xdr:rowOff>76200</xdr:rowOff>
    </xdr:from>
    <xdr:to>
      <xdr:col>0</xdr:col>
      <xdr:colOff>1266825</xdr:colOff>
      <xdr:row>29</xdr:row>
      <xdr:rowOff>1028700</xdr:rowOff>
    </xdr:to>
    <xdr:pic>
      <xdr:nvPicPr>
        <xdr:cNvPr id="1077" name="dimg_351" descr="dimg_351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323850" y="32280225"/>
          <a:ext cx="942975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485775</xdr:colOff>
      <xdr:row>88</xdr:row>
      <xdr:rowOff>104775</xdr:rowOff>
    </xdr:from>
    <xdr:to>
      <xdr:col>0</xdr:col>
      <xdr:colOff>1104900</xdr:colOff>
      <xdr:row>88</xdr:row>
      <xdr:rowOff>1047750</xdr:rowOff>
    </xdr:to>
    <xdr:pic>
      <xdr:nvPicPr>
        <xdr:cNvPr id="1078" name="dimg_377" descr="dimg_377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485775" y="99745800"/>
          <a:ext cx="61912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485775</xdr:colOff>
      <xdr:row>89</xdr:row>
      <xdr:rowOff>104775</xdr:rowOff>
    </xdr:from>
    <xdr:to>
      <xdr:col>0</xdr:col>
      <xdr:colOff>1104900</xdr:colOff>
      <xdr:row>89</xdr:row>
      <xdr:rowOff>1047750</xdr:rowOff>
    </xdr:to>
    <xdr:pic>
      <xdr:nvPicPr>
        <xdr:cNvPr id="1079" name="dimg_377" descr="dimg_377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485775" y="100888800"/>
          <a:ext cx="61912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485775</xdr:colOff>
      <xdr:row>90</xdr:row>
      <xdr:rowOff>104775</xdr:rowOff>
    </xdr:from>
    <xdr:to>
      <xdr:col>0</xdr:col>
      <xdr:colOff>1104900</xdr:colOff>
      <xdr:row>90</xdr:row>
      <xdr:rowOff>1047750</xdr:rowOff>
    </xdr:to>
    <xdr:pic>
      <xdr:nvPicPr>
        <xdr:cNvPr id="1080" name="dimg_377" descr="dimg_377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485775" y="102031800"/>
          <a:ext cx="61912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485775</xdr:colOff>
      <xdr:row>91</xdr:row>
      <xdr:rowOff>104775</xdr:rowOff>
    </xdr:from>
    <xdr:to>
      <xdr:col>0</xdr:col>
      <xdr:colOff>1104900</xdr:colOff>
      <xdr:row>91</xdr:row>
      <xdr:rowOff>1047750</xdr:rowOff>
    </xdr:to>
    <xdr:pic>
      <xdr:nvPicPr>
        <xdr:cNvPr id="1081" name="dimg_377" descr="dimg_377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485775" y="103174800"/>
          <a:ext cx="61912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485775</xdr:colOff>
      <xdr:row>92</xdr:row>
      <xdr:rowOff>104775</xdr:rowOff>
    </xdr:from>
    <xdr:to>
      <xdr:col>0</xdr:col>
      <xdr:colOff>1104900</xdr:colOff>
      <xdr:row>92</xdr:row>
      <xdr:rowOff>1047750</xdr:rowOff>
    </xdr:to>
    <xdr:pic>
      <xdr:nvPicPr>
        <xdr:cNvPr id="1082" name="dimg_377" descr="dimg_377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485775" y="104317800"/>
          <a:ext cx="61912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485775</xdr:colOff>
      <xdr:row>93</xdr:row>
      <xdr:rowOff>104775</xdr:rowOff>
    </xdr:from>
    <xdr:to>
      <xdr:col>0</xdr:col>
      <xdr:colOff>1104900</xdr:colOff>
      <xdr:row>93</xdr:row>
      <xdr:rowOff>1047750</xdr:rowOff>
    </xdr:to>
    <xdr:pic>
      <xdr:nvPicPr>
        <xdr:cNvPr id="1083" name="dimg_377" descr="dimg_377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485775" y="105460800"/>
          <a:ext cx="61912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485775</xdr:colOff>
      <xdr:row>94</xdr:row>
      <xdr:rowOff>104775</xdr:rowOff>
    </xdr:from>
    <xdr:to>
      <xdr:col>0</xdr:col>
      <xdr:colOff>1104900</xdr:colOff>
      <xdr:row>94</xdr:row>
      <xdr:rowOff>1047750</xdr:rowOff>
    </xdr:to>
    <xdr:pic>
      <xdr:nvPicPr>
        <xdr:cNvPr id="1084" name="dimg_377" descr="dimg_377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485775" y="106603800"/>
          <a:ext cx="61912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110</xdr:row>
      <xdr:rowOff>66675</xdr:rowOff>
    </xdr:from>
    <xdr:to>
      <xdr:col>0</xdr:col>
      <xdr:colOff>1304925</xdr:colOff>
      <xdr:row>110</xdr:row>
      <xdr:rowOff>1085850</xdr:rowOff>
    </xdr:to>
    <xdr:pic>
      <xdr:nvPicPr>
        <xdr:cNvPr id="1085" name="dimg_340" descr="dimg_340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285750" y="124853700"/>
          <a:ext cx="10191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111</xdr:row>
      <xdr:rowOff>66675</xdr:rowOff>
    </xdr:from>
    <xdr:to>
      <xdr:col>0</xdr:col>
      <xdr:colOff>1304925</xdr:colOff>
      <xdr:row>111</xdr:row>
      <xdr:rowOff>1085850</xdr:rowOff>
    </xdr:to>
    <xdr:pic>
      <xdr:nvPicPr>
        <xdr:cNvPr id="1086" name="dimg_340" descr="dimg_340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285750" y="125996700"/>
          <a:ext cx="10191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112</xdr:row>
      <xdr:rowOff>66675</xdr:rowOff>
    </xdr:from>
    <xdr:to>
      <xdr:col>0</xdr:col>
      <xdr:colOff>1304925</xdr:colOff>
      <xdr:row>112</xdr:row>
      <xdr:rowOff>1085850</xdr:rowOff>
    </xdr:to>
    <xdr:pic>
      <xdr:nvPicPr>
        <xdr:cNvPr id="1087" name="dimg_340" descr="dimg_340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285750" y="127139700"/>
          <a:ext cx="10191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113</xdr:row>
      <xdr:rowOff>66675</xdr:rowOff>
    </xdr:from>
    <xdr:to>
      <xdr:col>0</xdr:col>
      <xdr:colOff>1304925</xdr:colOff>
      <xdr:row>113</xdr:row>
      <xdr:rowOff>1085850</xdr:rowOff>
    </xdr:to>
    <xdr:pic>
      <xdr:nvPicPr>
        <xdr:cNvPr id="1088" name="dimg_340" descr="dimg_340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285750" y="128282700"/>
          <a:ext cx="10191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114</xdr:row>
      <xdr:rowOff>66675</xdr:rowOff>
    </xdr:from>
    <xdr:to>
      <xdr:col>0</xdr:col>
      <xdr:colOff>1304925</xdr:colOff>
      <xdr:row>114</xdr:row>
      <xdr:rowOff>1085850</xdr:rowOff>
    </xdr:to>
    <xdr:pic>
      <xdr:nvPicPr>
        <xdr:cNvPr id="1089" name="dimg_340" descr="dimg_340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285750" y="129425700"/>
          <a:ext cx="10191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115</xdr:row>
      <xdr:rowOff>66675</xdr:rowOff>
    </xdr:from>
    <xdr:to>
      <xdr:col>0</xdr:col>
      <xdr:colOff>1304925</xdr:colOff>
      <xdr:row>115</xdr:row>
      <xdr:rowOff>1085850</xdr:rowOff>
    </xdr:to>
    <xdr:pic>
      <xdr:nvPicPr>
        <xdr:cNvPr id="1090" name="dimg_340" descr="dimg_340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285750" y="130568700"/>
          <a:ext cx="10191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116</xdr:row>
      <xdr:rowOff>66675</xdr:rowOff>
    </xdr:from>
    <xdr:to>
      <xdr:col>0</xdr:col>
      <xdr:colOff>1304925</xdr:colOff>
      <xdr:row>116</xdr:row>
      <xdr:rowOff>1085850</xdr:rowOff>
    </xdr:to>
    <xdr:pic>
      <xdr:nvPicPr>
        <xdr:cNvPr id="1091" name="dimg_340" descr="dimg_340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285750" y="131711700"/>
          <a:ext cx="1019175" cy="1019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285750</xdr:colOff>
      <xdr:row>40</xdr:row>
      <xdr:rowOff>47625</xdr:rowOff>
    </xdr:from>
    <xdr:to>
      <xdr:col>0</xdr:col>
      <xdr:colOff>1314450</xdr:colOff>
      <xdr:row>40</xdr:row>
      <xdr:rowOff>1076325</xdr:rowOff>
    </xdr:to>
    <xdr:pic>
      <xdr:nvPicPr>
        <xdr:cNvPr id="1092" name="Immagine 998" descr="Immagine 998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285750" y="44824650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34</xdr:row>
      <xdr:rowOff>114300</xdr:rowOff>
    </xdr:from>
    <xdr:to>
      <xdr:col>0</xdr:col>
      <xdr:colOff>1257300</xdr:colOff>
      <xdr:row>34</xdr:row>
      <xdr:rowOff>1028700</xdr:rowOff>
    </xdr:to>
    <xdr:pic>
      <xdr:nvPicPr>
        <xdr:cNvPr id="1093" name="Immagine 1404" descr="Immagine 1404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342900" y="38033325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120</xdr:row>
      <xdr:rowOff>123825</xdr:rowOff>
    </xdr:from>
    <xdr:to>
      <xdr:col>0</xdr:col>
      <xdr:colOff>1190625</xdr:colOff>
      <xdr:row>120</xdr:row>
      <xdr:rowOff>1019175</xdr:rowOff>
    </xdr:to>
    <xdr:pic>
      <xdr:nvPicPr>
        <xdr:cNvPr id="1094" name="dimg_UXGOZ5LyNZSXi-gPnauWqQU_17" descr="dimg_UXGOZ5LyNZSXi-gPnauWqQU_17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304800" y="136340850"/>
          <a:ext cx="885825" cy="895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12</xdr:row>
      <xdr:rowOff>114300</xdr:rowOff>
    </xdr:from>
    <xdr:to>
      <xdr:col>0</xdr:col>
      <xdr:colOff>1209675</xdr:colOff>
      <xdr:row>12</xdr:row>
      <xdr:rowOff>1057275</xdr:rowOff>
    </xdr:to>
    <xdr:pic>
      <xdr:nvPicPr>
        <xdr:cNvPr id="1095" name="dimg_0HGOZ56pDo2ci-gP3ryzwAg_22" descr="dimg_0HGOZ56pDo2ci-gP3ryzwAg_22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266700" y="1288732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15</xdr:row>
      <xdr:rowOff>114300</xdr:rowOff>
    </xdr:from>
    <xdr:to>
      <xdr:col>0</xdr:col>
      <xdr:colOff>1209675</xdr:colOff>
      <xdr:row>15</xdr:row>
      <xdr:rowOff>1057275</xdr:rowOff>
    </xdr:to>
    <xdr:pic>
      <xdr:nvPicPr>
        <xdr:cNvPr id="1096" name="dimg_0HGOZ56pDo2ci-gP3ryzwAg_22" descr="dimg_0HGOZ56pDo2ci-gP3ryzwAg_22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266700" y="1631632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14</xdr:row>
      <xdr:rowOff>114300</xdr:rowOff>
    </xdr:from>
    <xdr:to>
      <xdr:col>0</xdr:col>
      <xdr:colOff>1209675</xdr:colOff>
      <xdr:row>14</xdr:row>
      <xdr:rowOff>1057275</xdr:rowOff>
    </xdr:to>
    <xdr:pic>
      <xdr:nvPicPr>
        <xdr:cNvPr id="1097" name="dimg_0HGOZ56pDo2ci-gP3ryzwAg_22" descr="dimg_0HGOZ56pDo2ci-gP3ryzwAg_22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266700" y="1517332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11</xdr:row>
      <xdr:rowOff>114300</xdr:rowOff>
    </xdr:from>
    <xdr:to>
      <xdr:col>0</xdr:col>
      <xdr:colOff>1209675</xdr:colOff>
      <xdr:row>11</xdr:row>
      <xdr:rowOff>1057275</xdr:rowOff>
    </xdr:to>
    <xdr:pic>
      <xdr:nvPicPr>
        <xdr:cNvPr id="1098" name="dimg_0HGOZ56pDo2ci-gP3ryzwAg_22" descr="dimg_0HGOZ56pDo2ci-gP3ryzwAg_22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266700" y="1174432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10</xdr:row>
      <xdr:rowOff>114300</xdr:rowOff>
    </xdr:from>
    <xdr:to>
      <xdr:col>0</xdr:col>
      <xdr:colOff>1209675</xdr:colOff>
      <xdr:row>10</xdr:row>
      <xdr:rowOff>1057275</xdr:rowOff>
    </xdr:to>
    <xdr:pic>
      <xdr:nvPicPr>
        <xdr:cNvPr id="1099" name="dimg_0HGOZ56pDo2ci-gP3ryzwAg_22" descr="dimg_0HGOZ56pDo2ci-gP3ryzwAg_22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266700" y="1060132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13</xdr:row>
      <xdr:rowOff>114300</xdr:rowOff>
    </xdr:from>
    <xdr:to>
      <xdr:col>0</xdr:col>
      <xdr:colOff>1209675</xdr:colOff>
      <xdr:row>13</xdr:row>
      <xdr:rowOff>1057275</xdr:rowOff>
    </xdr:to>
    <xdr:pic>
      <xdr:nvPicPr>
        <xdr:cNvPr id="1100" name="dimg_0HGOZ56pDo2ci-gP3ryzwAg_22" descr="dimg_0HGOZ56pDo2ci-gP3ryzwAg_22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266700" y="14030325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122</xdr:row>
      <xdr:rowOff>104775</xdr:rowOff>
    </xdr:from>
    <xdr:to>
      <xdr:col>0</xdr:col>
      <xdr:colOff>1219200</xdr:colOff>
      <xdr:row>122</xdr:row>
      <xdr:rowOff>1066800</xdr:rowOff>
    </xdr:to>
    <xdr:pic>
      <xdr:nvPicPr>
        <xdr:cNvPr id="1101" name="dimg_4XGOZ9XdIdK9i-gPpfvSiAI_19" descr="dimg_4XGOZ9XdIdK9i-gPpfvSiAI_19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257175" y="138607800"/>
          <a:ext cx="9620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126</xdr:row>
      <xdr:rowOff>104775</xdr:rowOff>
    </xdr:from>
    <xdr:to>
      <xdr:col>0</xdr:col>
      <xdr:colOff>1190625</xdr:colOff>
      <xdr:row>126</xdr:row>
      <xdr:rowOff>1057275</xdr:rowOff>
    </xdr:to>
    <xdr:pic>
      <xdr:nvPicPr>
        <xdr:cNvPr id="1102" name="dimg_83GOZ-eUHvmmi-gPkb6B2Ag_19" descr="dimg_83GOZ-eUHvmmi-gPkb6B2Ag_19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238125" y="143179800"/>
          <a:ext cx="9525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9</xdr:row>
      <xdr:rowOff>85725</xdr:rowOff>
    </xdr:from>
    <xdr:to>
      <xdr:col>0</xdr:col>
      <xdr:colOff>1257300</xdr:colOff>
      <xdr:row>9</xdr:row>
      <xdr:rowOff>1057275</xdr:rowOff>
    </xdr:to>
    <xdr:pic>
      <xdr:nvPicPr>
        <xdr:cNvPr id="1103" name="dimg__nGOZ_GeHL-Ki-gPw9396Ac_9" descr="dimg__nGOZ_GeHL-Ki-gPw9396Ac_9"/>
        <xdr:cNvPicPr>
          <a:picLocks noChangeAspect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295275" y="9429750"/>
          <a:ext cx="962025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119</xdr:row>
      <xdr:rowOff>104775</xdr:rowOff>
    </xdr:from>
    <xdr:to>
      <xdr:col>0</xdr:col>
      <xdr:colOff>1285875</xdr:colOff>
      <xdr:row>119</xdr:row>
      <xdr:rowOff>1095375</xdr:rowOff>
    </xdr:to>
    <xdr:pic>
      <xdr:nvPicPr>
        <xdr:cNvPr id="1104" name="dimg_eF6PZ8iuOrK0i-gPkdiggQc_12" descr="dimg_eF6PZ8iuOrK0i-gPkdiggQc_12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295275" y="135178800"/>
          <a:ext cx="990600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125</xdr:row>
      <xdr:rowOff>142875</xdr:rowOff>
    </xdr:from>
    <xdr:to>
      <xdr:col>0</xdr:col>
      <xdr:colOff>1171575</xdr:colOff>
      <xdr:row>125</xdr:row>
      <xdr:rowOff>1038225</xdr:rowOff>
    </xdr:to>
    <xdr:pic>
      <xdr:nvPicPr>
        <xdr:cNvPr id="1105" name="dimg_hF6PZ9jJEaWMi-gP-5C52QM_12" descr="dimg_hF6PZ9jJEaWMi-gP-5C52QM_12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266700" y="142074900"/>
          <a:ext cx="904875" cy="8953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121</xdr:row>
      <xdr:rowOff>152400</xdr:rowOff>
    </xdr:from>
    <xdr:to>
      <xdr:col>0</xdr:col>
      <xdr:colOff>1181100</xdr:colOff>
      <xdr:row>121</xdr:row>
      <xdr:rowOff>1038225</xdr:rowOff>
    </xdr:to>
    <xdr:pic>
      <xdr:nvPicPr>
        <xdr:cNvPr id="1106" name="dimg_9V6PZ8KwOIOpi-gP27-WkAY_24" descr="dimg_9V6PZ8KwOIOpi-gP27-WkAY_24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295275" y="137512425"/>
          <a:ext cx="885825" cy="8858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123</xdr:row>
      <xdr:rowOff>76200</xdr:rowOff>
    </xdr:from>
    <xdr:to>
      <xdr:col>0</xdr:col>
      <xdr:colOff>1171575</xdr:colOff>
      <xdr:row>123</xdr:row>
      <xdr:rowOff>1038225</xdr:rowOff>
    </xdr:to>
    <xdr:pic>
      <xdr:nvPicPr>
        <xdr:cNvPr id="1107" name="dimg_EV-PZ5LqDsavi-gP37m5qQo_11" descr="dimg_EV-PZ5LqDsavi-gP37m5qQo_11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200025" y="139722225"/>
          <a:ext cx="9715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124</xdr:row>
      <xdr:rowOff>76200</xdr:rowOff>
    </xdr:from>
    <xdr:to>
      <xdr:col>0</xdr:col>
      <xdr:colOff>1171575</xdr:colOff>
      <xdr:row>124</xdr:row>
      <xdr:rowOff>1038225</xdr:rowOff>
    </xdr:to>
    <xdr:pic>
      <xdr:nvPicPr>
        <xdr:cNvPr id="1108" name="dimg_EV-PZ5LqDsavi-gP37m5qQo_11" descr="dimg_EV-PZ5LqDsavi-gP37m5qQo_11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200025" y="140865225"/>
          <a:ext cx="9715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485775</xdr:colOff>
      <xdr:row>95</xdr:row>
      <xdr:rowOff>104775</xdr:rowOff>
    </xdr:from>
    <xdr:to>
      <xdr:col>0</xdr:col>
      <xdr:colOff>1104900</xdr:colOff>
      <xdr:row>95</xdr:row>
      <xdr:rowOff>1047750</xdr:rowOff>
    </xdr:to>
    <xdr:pic>
      <xdr:nvPicPr>
        <xdr:cNvPr id="1109" name="dimg_377" descr="dimg_377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485775" y="107746800"/>
          <a:ext cx="61912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79</xdr:row>
      <xdr:rowOff>47625</xdr:rowOff>
    </xdr:from>
    <xdr:to>
      <xdr:col>0</xdr:col>
      <xdr:colOff>1371600</xdr:colOff>
      <xdr:row>79</xdr:row>
      <xdr:rowOff>1114425</xdr:rowOff>
    </xdr:to>
    <xdr:pic>
      <xdr:nvPicPr>
        <xdr:cNvPr id="1110" name="Immagine 9426" descr="Immagine 9426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304800" y="89401650"/>
          <a:ext cx="106680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77</xdr:row>
      <xdr:rowOff>47625</xdr:rowOff>
    </xdr:from>
    <xdr:to>
      <xdr:col>0</xdr:col>
      <xdr:colOff>1371600</xdr:colOff>
      <xdr:row>77</xdr:row>
      <xdr:rowOff>1114425</xdr:rowOff>
    </xdr:to>
    <xdr:pic>
      <xdr:nvPicPr>
        <xdr:cNvPr id="1111" name="Immagine 9427" descr="Immagine 9427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304800" y="87115650"/>
          <a:ext cx="106680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76</xdr:row>
      <xdr:rowOff>47625</xdr:rowOff>
    </xdr:from>
    <xdr:to>
      <xdr:col>0</xdr:col>
      <xdr:colOff>1371600</xdr:colOff>
      <xdr:row>76</xdr:row>
      <xdr:rowOff>1114425</xdr:rowOff>
    </xdr:to>
    <xdr:pic>
      <xdr:nvPicPr>
        <xdr:cNvPr id="1112" name="Immagine 9428" descr="Immagine 9428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304800" y="85972650"/>
          <a:ext cx="106680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75</xdr:row>
      <xdr:rowOff>47625</xdr:rowOff>
    </xdr:from>
    <xdr:to>
      <xdr:col>0</xdr:col>
      <xdr:colOff>1371600</xdr:colOff>
      <xdr:row>75</xdr:row>
      <xdr:rowOff>1114425</xdr:rowOff>
    </xdr:to>
    <xdr:pic>
      <xdr:nvPicPr>
        <xdr:cNvPr id="1113" name="Immagine 9429" descr="Immagine 9429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304800" y="84829650"/>
          <a:ext cx="106680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78</xdr:row>
      <xdr:rowOff>47625</xdr:rowOff>
    </xdr:from>
    <xdr:to>
      <xdr:col>0</xdr:col>
      <xdr:colOff>1371600</xdr:colOff>
      <xdr:row>78</xdr:row>
      <xdr:rowOff>1114425</xdr:rowOff>
    </xdr:to>
    <xdr:pic>
      <xdr:nvPicPr>
        <xdr:cNvPr id="1114" name="Immagine 9430" descr="Immagine 9430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304800" y="88258650"/>
          <a:ext cx="106680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74</xdr:row>
      <xdr:rowOff>47625</xdr:rowOff>
    </xdr:from>
    <xdr:to>
      <xdr:col>0</xdr:col>
      <xdr:colOff>1371600</xdr:colOff>
      <xdr:row>74</xdr:row>
      <xdr:rowOff>1114425</xdr:rowOff>
    </xdr:to>
    <xdr:pic>
      <xdr:nvPicPr>
        <xdr:cNvPr id="1115" name="Immagine 9432" descr="Immagine 9432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304800" y="83686650"/>
          <a:ext cx="1066800" cy="1066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50</xdr:row>
      <xdr:rowOff>66675</xdr:rowOff>
    </xdr:from>
    <xdr:to>
      <xdr:col>0</xdr:col>
      <xdr:colOff>1343025</xdr:colOff>
      <xdr:row>50</xdr:row>
      <xdr:rowOff>1104900</xdr:rowOff>
    </xdr:to>
    <xdr:pic>
      <xdr:nvPicPr>
        <xdr:cNvPr id="1116" name="Immagine 9560" descr="Immagine 9560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304800" y="56273700"/>
          <a:ext cx="103822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48</xdr:row>
      <xdr:rowOff>66675</xdr:rowOff>
    </xdr:from>
    <xdr:to>
      <xdr:col>0</xdr:col>
      <xdr:colOff>1343025</xdr:colOff>
      <xdr:row>48</xdr:row>
      <xdr:rowOff>1104900</xdr:rowOff>
    </xdr:to>
    <xdr:pic>
      <xdr:nvPicPr>
        <xdr:cNvPr id="1117" name="Immagine 9561" descr="Immagine 9561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304800" y="53987700"/>
          <a:ext cx="103822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47</xdr:row>
      <xdr:rowOff>66675</xdr:rowOff>
    </xdr:from>
    <xdr:to>
      <xdr:col>0</xdr:col>
      <xdr:colOff>1343025</xdr:colOff>
      <xdr:row>47</xdr:row>
      <xdr:rowOff>1104900</xdr:rowOff>
    </xdr:to>
    <xdr:pic>
      <xdr:nvPicPr>
        <xdr:cNvPr id="1118" name="Immagine 9562" descr="Immagine 9562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304800" y="52844700"/>
          <a:ext cx="103822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46</xdr:row>
      <xdr:rowOff>66675</xdr:rowOff>
    </xdr:from>
    <xdr:to>
      <xdr:col>0</xdr:col>
      <xdr:colOff>1343025</xdr:colOff>
      <xdr:row>46</xdr:row>
      <xdr:rowOff>1104900</xdr:rowOff>
    </xdr:to>
    <xdr:pic>
      <xdr:nvPicPr>
        <xdr:cNvPr id="1119" name="Immagine 9563" descr="Immagine 9563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304800" y="51701700"/>
          <a:ext cx="103822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49</xdr:row>
      <xdr:rowOff>66675</xdr:rowOff>
    </xdr:from>
    <xdr:to>
      <xdr:col>0</xdr:col>
      <xdr:colOff>1343025</xdr:colOff>
      <xdr:row>49</xdr:row>
      <xdr:rowOff>1104900</xdr:rowOff>
    </xdr:to>
    <xdr:pic>
      <xdr:nvPicPr>
        <xdr:cNvPr id="1120" name="Immagine 9564" descr="Immagine 9564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304800" y="55130700"/>
          <a:ext cx="103822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45</xdr:row>
      <xdr:rowOff>66675</xdr:rowOff>
    </xdr:from>
    <xdr:to>
      <xdr:col>0</xdr:col>
      <xdr:colOff>1343025</xdr:colOff>
      <xdr:row>45</xdr:row>
      <xdr:rowOff>1104900</xdr:rowOff>
    </xdr:to>
    <xdr:pic>
      <xdr:nvPicPr>
        <xdr:cNvPr id="1121" name="Immagine 9565" descr="Immagine 9565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304800" y="50558700"/>
          <a:ext cx="1038225" cy="1038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149</xdr:row>
      <xdr:rowOff>47625</xdr:rowOff>
    </xdr:from>
    <xdr:to>
      <xdr:col>0</xdr:col>
      <xdr:colOff>1362075</xdr:colOff>
      <xdr:row>149</xdr:row>
      <xdr:rowOff>1095375</xdr:rowOff>
    </xdr:to>
    <xdr:pic>
      <xdr:nvPicPr>
        <xdr:cNvPr id="1122" name="Immagine 9716" descr="Immagine 9716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314325" y="169411650"/>
          <a:ext cx="1047750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150</xdr:row>
      <xdr:rowOff>47625</xdr:rowOff>
    </xdr:from>
    <xdr:to>
      <xdr:col>0</xdr:col>
      <xdr:colOff>1362075</xdr:colOff>
      <xdr:row>150</xdr:row>
      <xdr:rowOff>1095375</xdr:rowOff>
    </xdr:to>
    <xdr:pic>
      <xdr:nvPicPr>
        <xdr:cNvPr id="1123" name="Immagine 9720" descr="Immagine 9720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314325" y="170554650"/>
          <a:ext cx="1047750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66</xdr:row>
      <xdr:rowOff>47625</xdr:rowOff>
    </xdr:from>
    <xdr:to>
      <xdr:col>0</xdr:col>
      <xdr:colOff>1304925</xdr:colOff>
      <xdr:row>66</xdr:row>
      <xdr:rowOff>1104900</xdr:rowOff>
    </xdr:to>
    <xdr:pic>
      <xdr:nvPicPr>
        <xdr:cNvPr id="1124" name="Immagine 9806" descr="Immagine 9806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257175" y="74542650"/>
          <a:ext cx="1047750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65</xdr:row>
      <xdr:rowOff>66675</xdr:rowOff>
    </xdr:from>
    <xdr:to>
      <xdr:col>0</xdr:col>
      <xdr:colOff>1323975</xdr:colOff>
      <xdr:row>65</xdr:row>
      <xdr:rowOff>1114425</xdr:rowOff>
    </xdr:to>
    <xdr:pic>
      <xdr:nvPicPr>
        <xdr:cNvPr id="1125" name="Immagine 9807" descr="Immagine 9807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266700" y="73418700"/>
          <a:ext cx="105727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63</xdr:row>
      <xdr:rowOff>38100</xdr:rowOff>
    </xdr:from>
    <xdr:to>
      <xdr:col>0</xdr:col>
      <xdr:colOff>1371600</xdr:colOff>
      <xdr:row>63</xdr:row>
      <xdr:rowOff>1095375</xdr:rowOff>
    </xdr:to>
    <xdr:pic>
      <xdr:nvPicPr>
        <xdr:cNvPr id="1126" name="Immagine 9808" descr="Immagine 9808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314325" y="71104125"/>
          <a:ext cx="1057275" cy="1057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143</xdr:row>
      <xdr:rowOff>66675</xdr:rowOff>
    </xdr:from>
    <xdr:to>
      <xdr:col>0</xdr:col>
      <xdr:colOff>1133475</xdr:colOff>
      <xdr:row>143</xdr:row>
      <xdr:rowOff>1000125</xdr:rowOff>
    </xdr:to>
    <xdr:pic>
      <xdr:nvPicPr>
        <xdr:cNvPr id="1127" name="Immagine 9868" descr="Immagine 9868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190500" y="162572700"/>
          <a:ext cx="94297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144</xdr:row>
      <xdr:rowOff>66675</xdr:rowOff>
    </xdr:from>
    <xdr:to>
      <xdr:col>0</xdr:col>
      <xdr:colOff>1133475</xdr:colOff>
      <xdr:row>144</xdr:row>
      <xdr:rowOff>1000125</xdr:rowOff>
    </xdr:to>
    <xdr:pic>
      <xdr:nvPicPr>
        <xdr:cNvPr id="1128" name="Immagine 9869" descr="Immagine 9869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190500" y="163715700"/>
          <a:ext cx="94297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145</xdr:row>
      <xdr:rowOff>66675</xdr:rowOff>
    </xdr:from>
    <xdr:to>
      <xdr:col>0</xdr:col>
      <xdr:colOff>1133475</xdr:colOff>
      <xdr:row>145</xdr:row>
      <xdr:rowOff>1000125</xdr:rowOff>
    </xdr:to>
    <xdr:pic>
      <xdr:nvPicPr>
        <xdr:cNvPr id="1129" name="Immagine 9870" descr="Immagine 9870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190500" y="164858700"/>
          <a:ext cx="94297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146</xdr:row>
      <xdr:rowOff>66675</xdr:rowOff>
    </xdr:from>
    <xdr:to>
      <xdr:col>0</xdr:col>
      <xdr:colOff>1133475</xdr:colOff>
      <xdr:row>146</xdr:row>
      <xdr:rowOff>1000125</xdr:rowOff>
    </xdr:to>
    <xdr:pic>
      <xdr:nvPicPr>
        <xdr:cNvPr id="1130" name="Immagine 9871" descr="Immagine 9871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190500" y="166001700"/>
          <a:ext cx="94297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190500</xdr:colOff>
      <xdr:row>147</xdr:row>
      <xdr:rowOff>66675</xdr:rowOff>
    </xdr:from>
    <xdr:to>
      <xdr:col>0</xdr:col>
      <xdr:colOff>1133475</xdr:colOff>
      <xdr:row>147</xdr:row>
      <xdr:rowOff>1000125</xdr:rowOff>
    </xdr:to>
    <xdr:pic>
      <xdr:nvPicPr>
        <xdr:cNvPr id="1131" name="Immagine 9872" descr="Immagine 9872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190500" y="167144700"/>
          <a:ext cx="94297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82</xdr:row>
      <xdr:rowOff>142875</xdr:rowOff>
    </xdr:from>
    <xdr:to>
      <xdr:col>0</xdr:col>
      <xdr:colOff>1247775</xdr:colOff>
      <xdr:row>82</xdr:row>
      <xdr:rowOff>1057275</xdr:rowOff>
    </xdr:to>
    <xdr:pic>
      <xdr:nvPicPr>
        <xdr:cNvPr id="1132" name="Immagine 9993" descr="Immagine 9993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333375" y="9292590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81</xdr:row>
      <xdr:rowOff>123825</xdr:rowOff>
    </xdr:from>
    <xdr:to>
      <xdr:col>0</xdr:col>
      <xdr:colOff>1247775</xdr:colOff>
      <xdr:row>81</xdr:row>
      <xdr:rowOff>1038225</xdr:rowOff>
    </xdr:to>
    <xdr:pic>
      <xdr:nvPicPr>
        <xdr:cNvPr id="1133" name="Immagine 9994" descr="Immagine 9994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333375" y="9176385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83</xdr:row>
      <xdr:rowOff>85725</xdr:rowOff>
    </xdr:from>
    <xdr:to>
      <xdr:col>0</xdr:col>
      <xdr:colOff>1190625</xdr:colOff>
      <xdr:row>83</xdr:row>
      <xdr:rowOff>1000125</xdr:rowOff>
    </xdr:to>
    <xdr:pic>
      <xdr:nvPicPr>
        <xdr:cNvPr id="1134" name="Immagine 9995" descr="Immagine 9995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276225" y="9401175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80</xdr:row>
      <xdr:rowOff>104775</xdr:rowOff>
    </xdr:from>
    <xdr:to>
      <xdr:col>0</xdr:col>
      <xdr:colOff>1257300</xdr:colOff>
      <xdr:row>80</xdr:row>
      <xdr:rowOff>1019175</xdr:rowOff>
    </xdr:to>
    <xdr:pic>
      <xdr:nvPicPr>
        <xdr:cNvPr id="1135" name="Immagine 9996" descr="Immagine 9996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342900" y="9060180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69</xdr:row>
      <xdr:rowOff>66675</xdr:rowOff>
    </xdr:from>
    <xdr:to>
      <xdr:col>0</xdr:col>
      <xdr:colOff>1181100</xdr:colOff>
      <xdr:row>69</xdr:row>
      <xdr:rowOff>1028700</xdr:rowOff>
    </xdr:to>
    <xdr:pic>
      <xdr:nvPicPr>
        <xdr:cNvPr id="1136" name="Immagine 10046" descr="Immagine 10046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219075" y="77990700"/>
          <a:ext cx="9620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219075</xdr:colOff>
      <xdr:row>68</xdr:row>
      <xdr:rowOff>104775</xdr:rowOff>
    </xdr:from>
    <xdr:to>
      <xdr:col>0</xdr:col>
      <xdr:colOff>1181100</xdr:colOff>
      <xdr:row>68</xdr:row>
      <xdr:rowOff>1066800</xdr:rowOff>
    </xdr:to>
    <xdr:pic>
      <xdr:nvPicPr>
        <xdr:cNvPr id="1137" name="Immagine 10047" descr="Immagine 10047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219075" y="76885800"/>
          <a:ext cx="96202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70</xdr:row>
      <xdr:rowOff>104775</xdr:rowOff>
    </xdr:from>
    <xdr:to>
      <xdr:col>0</xdr:col>
      <xdr:colOff>1171575</xdr:colOff>
      <xdr:row>70</xdr:row>
      <xdr:rowOff>1066800</xdr:rowOff>
    </xdr:to>
    <xdr:pic>
      <xdr:nvPicPr>
        <xdr:cNvPr id="1138" name="Immagine 10048" descr="Immagine 10048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200025" y="79171800"/>
          <a:ext cx="9715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62</xdr:row>
      <xdr:rowOff>85725</xdr:rowOff>
    </xdr:from>
    <xdr:to>
      <xdr:col>0</xdr:col>
      <xdr:colOff>1304925</xdr:colOff>
      <xdr:row>62</xdr:row>
      <xdr:rowOff>1133475</xdr:rowOff>
    </xdr:to>
    <xdr:pic>
      <xdr:nvPicPr>
        <xdr:cNvPr id="1139" name="Immagine 10082" descr="Immagine 10082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266700" y="70008750"/>
          <a:ext cx="10382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60</xdr:row>
      <xdr:rowOff>85725</xdr:rowOff>
    </xdr:from>
    <xdr:to>
      <xdr:col>0</xdr:col>
      <xdr:colOff>1304925</xdr:colOff>
      <xdr:row>60</xdr:row>
      <xdr:rowOff>1133475</xdr:rowOff>
    </xdr:to>
    <xdr:pic>
      <xdr:nvPicPr>
        <xdr:cNvPr id="1140" name="Immagine 10083" descr="Immagine 10083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266700" y="67722750"/>
          <a:ext cx="1038225" cy="1047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53</xdr:row>
      <xdr:rowOff>38100</xdr:rowOff>
    </xdr:from>
    <xdr:to>
      <xdr:col>0</xdr:col>
      <xdr:colOff>1343025</xdr:colOff>
      <xdr:row>53</xdr:row>
      <xdr:rowOff>1114425</xdr:rowOff>
    </xdr:to>
    <xdr:pic>
      <xdr:nvPicPr>
        <xdr:cNvPr id="1141" name="Immagine 10202" descr="Immagine 10202"/>
        <xdr:cNvPicPr>
          <a:picLocks noChangeAspect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266700" y="59674125"/>
          <a:ext cx="10763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73</xdr:row>
      <xdr:rowOff>114300</xdr:rowOff>
    </xdr:from>
    <xdr:to>
      <xdr:col>0</xdr:col>
      <xdr:colOff>1219200</xdr:colOff>
      <xdr:row>73</xdr:row>
      <xdr:rowOff>1019175</xdr:rowOff>
    </xdr:to>
    <xdr:pic>
      <xdr:nvPicPr>
        <xdr:cNvPr id="1142" name="Immagine 10319" descr="Immagine 10319"/>
        <xdr:cNvPicPr>
          <a:picLocks noChangeAspect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314325" y="82610325"/>
          <a:ext cx="904875" cy="904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342900</xdr:colOff>
      <xdr:row>84</xdr:row>
      <xdr:rowOff>85725</xdr:rowOff>
    </xdr:from>
    <xdr:to>
      <xdr:col>0</xdr:col>
      <xdr:colOff>1123950</xdr:colOff>
      <xdr:row>84</xdr:row>
      <xdr:rowOff>1066800</xdr:rowOff>
    </xdr:to>
    <xdr:pic>
      <xdr:nvPicPr>
        <xdr:cNvPr id="1143" name="Immagine 10339" descr="Immagine 10339"/>
        <xdr:cNvPicPr>
          <a:picLocks noChangeAspect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 bwMode="auto">
        <a:xfrm>
          <a:off x="342900" y="95154750"/>
          <a:ext cx="781050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228600</xdr:colOff>
      <xdr:row>156</xdr:row>
      <xdr:rowOff>123825</xdr:rowOff>
    </xdr:from>
    <xdr:to>
      <xdr:col>0</xdr:col>
      <xdr:colOff>1171575</xdr:colOff>
      <xdr:row>156</xdr:row>
      <xdr:rowOff>1066800</xdr:rowOff>
    </xdr:to>
    <xdr:pic>
      <xdr:nvPicPr>
        <xdr:cNvPr id="1144" name="Immagine 10387" descr="Immagine 10387"/>
        <xdr:cNvPicPr>
          <a:picLocks noChangeAspect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 bwMode="auto">
        <a:xfrm>
          <a:off x="228600" y="177488850"/>
          <a:ext cx="942975" cy="942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161925</xdr:colOff>
      <xdr:row>141</xdr:row>
      <xdr:rowOff>38100</xdr:rowOff>
    </xdr:from>
    <xdr:to>
      <xdr:col>0</xdr:col>
      <xdr:colOff>1162050</xdr:colOff>
      <xdr:row>141</xdr:row>
      <xdr:rowOff>1038225</xdr:rowOff>
    </xdr:to>
    <xdr:pic>
      <xdr:nvPicPr>
        <xdr:cNvPr id="1145" name="dimg_343" descr="dimg_343"/>
        <xdr:cNvPicPr>
          <a:picLocks noChangeAspect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 bwMode="auto">
        <a:xfrm>
          <a:off x="161925" y="160258125"/>
          <a:ext cx="1000125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51</xdr:row>
      <xdr:rowOff>95250</xdr:rowOff>
    </xdr:from>
    <xdr:to>
      <xdr:col>0</xdr:col>
      <xdr:colOff>1276350</xdr:colOff>
      <xdr:row>51</xdr:row>
      <xdr:rowOff>1047750</xdr:rowOff>
    </xdr:to>
    <xdr:pic>
      <xdr:nvPicPr>
        <xdr:cNvPr id="1146" name="dimg_15" descr="dimg_15"/>
        <xdr:cNvPicPr>
          <a:picLocks noChangeAspect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 bwMode="auto">
        <a:xfrm>
          <a:off x="333375" y="57445275"/>
          <a:ext cx="942975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142</xdr:row>
      <xdr:rowOff>142875</xdr:rowOff>
    </xdr:from>
    <xdr:to>
      <xdr:col>0</xdr:col>
      <xdr:colOff>1066800</xdr:colOff>
      <xdr:row>142</xdr:row>
      <xdr:rowOff>1000125</xdr:rowOff>
    </xdr:to>
    <xdr:pic>
      <xdr:nvPicPr>
        <xdr:cNvPr id="1147" name="dimg_19" descr="dimg_19"/>
        <xdr:cNvPicPr>
          <a:picLocks noChangeAspect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 bwMode="auto">
        <a:xfrm>
          <a:off x="333375" y="161505900"/>
          <a:ext cx="733425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57</xdr:row>
      <xdr:rowOff>104775</xdr:rowOff>
    </xdr:from>
    <xdr:to>
      <xdr:col>0</xdr:col>
      <xdr:colOff>1152525</xdr:colOff>
      <xdr:row>57</xdr:row>
      <xdr:rowOff>1019175</xdr:rowOff>
    </xdr:to>
    <xdr:pic>
      <xdr:nvPicPr>
        <xdr:cNvPr id="1148" name="dimg_10" descr="dimg_10"/>
        <xdr:cNvPicPr>
          <a:picLocks noChangeAspect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238125" y="64312800"/>
          <a:ext cx="9144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58</xdr:row>
      <xdr:rowOff>76200</xdr:rowOff>
    </xdr:from>
    <xdr:to>
      <xdr:col>0</xdr:col>
      <xdr:colOff>1200150</xdr:colOff>
      <xdr:row>58</xdr:row>
      <xdr:rowOff>1028700</xdr:rowOff>
    </xdr:to>
    <xdr:pic>
      <xdr:nvPicPr>
        <xdr:cNvPr id="1149" name="dimg_381" descr="dimg_381"/>
        <xdr:cNvPicPr>
          <a:picLocks noChangeAspect="1"/>
        </xdr:cNvPicPr>
      </xdr:nvPicPr>
      <xdr:blipFill>
        <a:blip xmlns:r="http://schemas.openxmlformats.org/officeDocument/2006/relationships" r:embed="rId56" cstate="print"/>
        <a:srcRect/>
        <a:stretch>
          <a:fillRect/>
        </a:stretch>
      </xdr:blipFill>
      <xdr:spPr bwMode="auto">
        <a:xfrm>
          <a:off x="257175" y="65427225"/>
          <a:ext cx="942975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200025</xdr:colOff>
      <xdr:row>59</xdr:row>
      <xdr:rowOff>95250</xdr:rowOff>
    </xdr:from>
    <xdr:to>
      <xdr:col>0</xdr:col>
      <xdr:colOff>1123950</xdr:colOff>
      <xdr:row>59</xdr:row>
      <xdr:rowOff>1019175</xdr:rowOff>
    </xdr:to>
    <xdr:pic>
      <xdr:nvPicPr>
        <xdr:cNvPr id="1150" name="dimg_373" descr="dimg_373"/>
        <xdr:cNvPicPr>
          <a:picLocks noChangeAspect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200025" y="66589275"/>
          <a:ext cx="923925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148</xdr:row>
      <xdr:rowOff>95250</xdr:rowOff>
    </xdr:from>
    <xdr:to>
      <xdr:col>0</xdr:col>
      <xdr:colOff>1181100</xdr:colOff>
      <xdr:row>148</xdr:row>
      <xdr:rowOff>1000125</xdr:rowOff>
    </xdr:to>
    <xdr:pic>
      <xdr:nvPicPr>
        <xdr:cNvPr id="1151" name="dimg_27" descr="dimg_27"/>
        <xdr:cNvPicPr>
          <a:picLocks noChangeAspect="1"/>
        </xdr:cNvPicPr>
      </xdr:nvPicPr>
      <xdr:blipFill>
        <a:blip xmlns:r="http://schemas.openxmlformats.org/officeDocument/2006/relationships" r:embed="rId58" cstate="print"/>
        <a:srcRect/>
        <a:stretch>
          <a:fillRect/>
        </a:stretch>
      </xdr:blipFill>
      <xdr:spPr bwMode="auto">
        <a:xfrm>
          <a:off x="266700" y="168316275"/>
          <a:ext cx="914400" cy="904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61</xdr:row>
      <xdr:rowOff>66675</xdr:rowOff>
    </xdr:from>
    <xdr:to>
      <xdr:col>0</xdr:col>
      <xdr:colOff>1276350</xdr:colOff>
      <xdr:row>61</xdr:row>
      <xdr:rowOff>1066800</xdr:rowOff>
    </xdr:to>
    <xdr:pic>
      <xdr:nvPicPr>
        <xdr:cNvPr id="1152" name="dimg_14" descr="dimg_14"/>
        <xdr:cNvPicPr>
          <a:picLocks noChangeAspect="1"/>
        </xdr:cNvPicPr>
      </xdr:nvPicPr>
      <xdr:blipFill>
        <a:blip xmlns:r="http://schemas.openxmlformats.org/officeDocument/2006/relationships" r:embed="rId59" cstate="print"/>
        <a:srcRect/>
        <a:stretch>
          <a:fillRect/>
        </a:stretch>
      </xdr:blipFill>
      <xdr:spPr bwMode="auto">
        <a:xfrm>
          <a:off x="266700" y="68846700"/>
          <a:ext cx="10096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333375</xdr:colOff>
      <xdr:row>64</xdr:row>
      <xdr:rowOff>85725</xdr:rowOff>
    </xdr:from>
    <xdr:to>
      <xdr:col>0</xdr:col>
      <xdr:colOff>1304925</xdr:colOff>
      <xdr:row>64</xdr:row>
      <xdr:rowOff>1057275</xdr:rowOff>
    </xdr:to>
    <xdr:pic>
      <xdr:nvPicPr>
        <xdr:cNvPr id="1153" name="dimg_11" descr="dimg_11"/>
        <xdr:cNvPicPr>
          <a:picLocks noChangeAspect="1"/>
        </xdr:cNvPicPr>
      </xdr:nvPicPr>
      <xdr:blipFill>
        <a:blip xmlns:r="http://schemas.openxmlformats.org/officeDocument/2006/relationships" r:embed="rId60" cstate="print"/>
        <a:srcRect/>
        <a:stretch>
          <a:fillRect/>
        </a:stretch>
      </xdr:blipFill>
      <xdr:spPr bwMode="auto">
        <a:xfrm>
          <a:off x="333375" y="72294750"/>
          <a:ext cx="971550" cy="9715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67</xdr:row>
      <xdr:rowOff>66675</xdr:rowOff>
    </xdr:from>
    <xdr:to>
      <xdr:col>0</xdr:col>
      <xdr:colOff>1181100</xdr:colOff>
      <xdr:row>67</xdr:row>
      <xdr:rowOff>1028700</xdr:rowOff>
    </xdr:to>
    <xdr:pic>
      <xdr:nvPicPr>
        <xdr:cNvPr id="1154" name="dimg_347" descr="dimg_347"/>
        <xdr:cNvPicPr>
          <a:picLocks noChangeAspect="1"/>
        </xdr:cNvPicPr>
      </xdr:nvPicPr>
      <xdr:blipFill>
        <a:blip xmlns:r="http://schemas.openxmlformats.org/officeDocument/2006/relationships" r:embed="rId61" cstate="print"/>
        <a:srcRect/>
        <a:stretch>
          <a:fillRect/>
        </a:stretch>
      </xdr:blipFill>
      <xdr:spPr bwMode="auto">
        <a:xfrm>
          <a:off x="209550" y="75704700"/>
          <a:ext cx="971550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371475</xdr:colOff>
      <xdr:row>152</xdr:row>
      <xdr:rowOff>104775</xdr:rowOff>
    </xdr:from>
    <xdr:to>
      <xdr:col>0</xdr:col>
      <xdr:colOff>1219200</xdr:colOff>
      <xdr:row>152</xdr:row>
      <xdr:rowOff>1085850</xdr:rowOff>
    </xdr:to>
    <xdr:pic>
      <xdr:nvPicPr>
        <xdr:cNvPr id="1155" name="dimg_17" descr="dimg_17"/>
        <xdr:cNvPicPr>
          <a:picLocks noChangeAspect="1"/>
        </xdr:cNvPicPr>
      </xdr:nvPicPr>
      <xdr:blipFill>
        <a:blip xmlns:r="http://schemas.openxmlformats.org/officeDocument/2006/relationships" r:embed="rId62" cstate="print"/>
        <a:srcRect/>
        <a:stretch>
          <a:fillRect/>
        </a:stretch>
      </xdr:blipFill>
      <xdr:spPr bwMode="auto">
        <a:xfrm>
          <a:off x="371475" y="172897800"/>
          <a:ext cx="847725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371475</xdr:colOff>
      <xdr:row>153</xdr:row>
      <xdr:rowOff>104775</xdr:rowOff>
    </xdr:from>
    <xdr:to>
      <xdr:col>0</xdr:col>
      <xdr:colOff>1219200</xdr:colOff>
      <xdr:row>153</xdr:row>
      <xdr:rowOff>1085850</xdr:rowOff>
    </xdr:to>
    <xdr:pic>
      <xdr:nvPicPr>
        <xdr:cNvPr id="1156" name="dimg_17" descr="dimg_17"/>
        <xdr:cNvPicPr>
          <a:picLocks noChangeAspect="1"/>
        </xdr:cNvPicPr>
      </xdr:nvPicPr>
      <xdr:blipFill>
        <a:blip xmlns:r="http://schemas.openxmlformats.org/officeDocument/2006/relationships" r:embed="rId62" cstate="print"/>
        <a:srcRect/>
        <a:stretch>
          <a:fillRect/>
        </a:stretch>
      </xdr:blipFill>
      <xdr:spPr bwMode="auto">
        <a:xfrm>
          <a:off x="371475" y="174040800"/>
          <a:ext cx="847725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101</xdr:row>
      <xdr:rowOff>57150</xdr:rowOff>
    </xdr:from>
    <xdr:to>
      <xdr:col>0</xdr:col>
      <xdr:colOff>1219200</xdr:colOff>
      <xdr:row>101</xdr:row>
      <xdr:rowOff>1057275</xdr:rowOff>
    </xdr:to>
    <xdr:pic>
      <xdr:nvPicPr>
        <xdr:cNvPr id="1157" name="dimg_27" descr="dimg_27"/>
        <xdr:cNvPicPr>
          <a:picLocks noChangeAspect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209550" y="114557175"/>
          <a:ext cx="10096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102</xdr:row>
      <xdr:rowOff>57150</xdr:rowOff>
    </xdr:from>
    <xdr:to>
      <xdr:col>0</xdr:col>
      <xdr:colOff>1219200</xdr:colOff>
      <xdr:row>102</xdr:row>
      <xdr:rowOff>1057275</xdr:rowOff>
    </xdr:to>
    <xdr:pic>
      <xdr:nvPicPr>
        <xdr:cNvPr id="1158" name="dimg_27" descr="dimg_27"/>
        <xdr:cNvPicPr>
          <a:picLocks noChangeAspect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209550" y="115700175"/>
          <a:ext cx="10096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103</xdr:row>
      <xdr:rowOff>57150</xdr:rowOff>
    </xdr:from>
    <xdr:to>
      <xdr:col>0</xdr:col>
      <xdr:colOff>1219200</xdr:colOff>
      <xdr:row>103</xdr:row>
      <xdr:rowOff>1057275</xdr:rowOff>
    </xdr:to>
    <xdr:pic>
      <xdr:nvPicPr>
        <xdr:cNvPr id="1159" name="dimg_27" descr="dimg_27"/>
        <xdr:cNvPicPr>
          <a:picLocks noChangeAspect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209550" y="116843175"/>
          <a:ext cx="10096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104</xdr:row>
      <xdr:rowOff>57150</xdr:rowOff>
    </xdr:from>
    <xdr:to>
      <xdr:col>0</xdr:col>
      <xdr:colOff>1219200</xdr:colOff>
      <xdr:row>104</xdr:row>
      <xdr:rowOff>1057275</xdr:rowOff>
    </xdr:to>
    <xdr:pic>
      <xdr:nvPicPr>
        <xdr:cNvPr id="1160" name="dimg_27" descr="dimg_27"/>
        <xdr:cNvPicPr>
          <a:picLocks noChangeAspect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209550" y="117986175"/>
          <a:ext cx="10096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105</xdr:row>
      <xdr:rowOff>57150</xdr:rowOff>
    </xdr:from>
    <xdr:to>
      <xdr:col>0</xdr:col>
      <xdr:colOff>1219200</xdr:colOff>
      <xdr:row>105</xdr:row>
      <xdr:rowOff>1057275</xdr:rowOff>
    </xdr:to>
    <xdr:pic>
      <xdr:nvPicPr>
        <xdr:cNvPr id="1161" name="dimg_27" descr="dimg_27"/>
        <xdr:cNvPicPr>
          <a:picLocks noChangeAspect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209550" y="119129175"/>
          <a:ext cx="10096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155</xdr:row>
      <xdr:rowOff>104775</xdr:rowOff>
    </xdr:from>
    <xdr:to>
      <xdr:col>0</xdr:col>
      <xdr:colOff>1219200</xdr:colOff>
      <xdr:row>155</xdr:row>
      <xdr:rowOff>1057275</xdr:rowOff>
    </xdr:to>
    <xdr:pic>
      <xdr:nvPicPr>
        <xdr:cNvPr id="1162" name="dimg_12" descr="dimg_12"/>
        <xdr:cNvPicPr>
          <a:picLocks noChangeAspect="1"/>
        </xdr:cNvPicPr>
      </xdr:nvPicPr>
      <xdr:blipFill>
        <a:blip xmlns:r="http://schemas.openxmlformats.org/officeDocument/2006/relationships" r:embed="rId64" cstate="print"/>
        <a:srcRect/>
        <a:stretch>
          <a:fillRect/>
        </a:stretch>
      </xdr:blipFill>
      <xdr:spPr bwMode="auto">
        <a:xfrm>
          <a:off x="266700" y="176326800"/>
          <a:ext cx="952500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381000</xdr:colOff>
      <xdr:row>85</xdr:row>
      <xdr:rowOff>85725</xdr:rowOff>
    </xdr:from>
    <xdr:to>
      <xdr:col>0</xdr:col>
      <xdr:colOff>1114425</xdr:colOff>
      <xdr:row>85</xdr:row>
      <xdr:rowOff>1076325</xdr:rowOff>
    </xdr:to>
    <xdr:pic>
      <xdr:nvPicPr>
        <xdr:cNvPr id="1163" name="dimg_19" descr="dimg_19"/>
        <xdr:cNvPicPr>
          <a:picLocks noChangeAspect="1"/>
        </xdr:cNvPicPr>
      </xdr:nvPicPr>
      <xdr:blipFill>
        <a:blip xmlns:r="http://schemas.openxmlformats.org/officeDocument/2006/relationships" r:embed="rId65" cstate="print"/>
        <a:srcRect l="20444" t="20889" r="21333"/>
        <a:stretch>
          <a:fillRect/>
        </a:stretch>
      </xdr:blipFill>
      <xdr:spPr bwMode="auto">
        <a:xfrm>
          <a:off x="381000" y="96297750"/>
          <a:ext cx="733425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152400</xdr:colOff>
      <xdr:row>87</xdr:row>
      <xdr:rowOff>76200</xdr:rowOff>
    </xdr:from>
    <xdr:to>
      <xdr:col>0</xdr:col>
      <xdr:colOff>1438275</xdr:colOff>
      <xdr:row>87</xdr:row>
      <xdr:rowOff>1104900</xdr:rowOff>
    </xdr:to>
    <xdr:pic>
      <xdr:nvPicPr>
        <xdr:cNvPr id="1164" name="dimg_361" descr="dimg_361"/>
        <xdr:cNvPicPr>
          <a:picLocks noChangeAspect="1"/>
        </xdr:cNvPicPr>
      </xdr:nvPicPr>
      <xdr:blipFill>
        <a:blip xmlns:r="http://schemas.openxmlformats.org/officeDocument/2006/relationships" r:embed="rId66" cstate="print"/>
        <a:srcRect/>
        <a:stretch>
          <a:fillRect/>
        </a:stretch>
      </xdr:blipFill>
      <xdr:spPr bwMode="auto">
        <a:xfrm>
          <a:off x="152400" y="98574225"/>
          <a:ext cx="1285875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52</xdr:row>
      <xdr:rowOff>38100</xdr:rowOff>
    </xdr:from>
    <xdr:to>
      <xdr:col>0</xdr:col>
      <xdr:colOff>1343025</xdr:colOff>
      <xdr:row>52</xdr:row>
      <xdr:rowOff>1114425</xdr:rowOff>
    </xdr:to>
    <xdr:pic>
      <xdr:nvPicPr>
        <xdr:cNvPr id="1165" name="Immagine 652" descr="Immagine 652"/>
        <xdr:cNvPicPr>
          <a:picLocks noChangeAspect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266700" y="58531125"/>
          <a:ext cx="10763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55</xdr:row>
      <xdr:rowOff>38100</xdr:rowOff>
    </xdr:from>
    <xdr:to>
      <xdr:col>0</xdr:col>
      <xdr:colOff>1343025</xdr:colOff>
      <xdr:row>55</xdr:row>
      <xdr:rowOff>1114425</xdr:rowOff>
    </xdr:to>
    <xdr:pic>
      <xdr:nvPicPr>
        <xdr:cNvPr id="1166" name="Immagine 653" descr="Immagine 653"/>
        <xdr:cNvPicPr>
          <a:picLocks noChangeAspect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266700" y="61960125"/>
          <a:ext cx="10763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314325</xdr:colOff>
      <xdr:row>72</xdr:row>
      <xdr:rowOff>114300</xdr:rowOff>
    </xdr:from>
    <xdr:to>
      <xdr:col>0</xdr:col>
      <xdr:colOff>1219200</xdr:colOff>
      <xdr:row>72</xdr:row>
      <xdr:rowOff>1019175</xdr:rowOff>
    </xdr:to>
    <xdr:pic>
      <xdr:nvPicPr>
        <xdr:cNvPr id="1167" name="Immagine 661" descr="Immagine 661"/>
        <xdr:cNvPicPr>
          <a:picLocks noChangeAspect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314325" y="81467325"/>
          <a:ext cx="904875" cy="904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106</xdr:row>
      <xdr:rowOff>57150</xdr:rowOff>
    </xdr:from>
    <xdr:to>
      <xdr:col>0</xdr:col>
      <xdr:colOff>1219200</xdr:colOff>
      <xdr:row>106</xdr:row>
      <xdr:rowOff>1057275</xdr:rowOff>
    </xdr:to>
    <xdr:pic>
      <xdr:nvPicPr>
        <xdr:cNvPr id="1168" name="dimg_27" descr="dimg_27"/>
        <xdr:cNvPicPr>
          <a:picLocks noChangeAspect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209550" y="120272175"/>
          <a:ext cx="10096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209550</xdr:colOff>
      <xdr:row>107</xdr:row>
      <xdr:rowOff>57150</xdr:rowOff>
    </xdr:from>
    <xdr:to>
      <xdr:col>0</xdr:col>
      <xdr:colOff>1219200</xdr:colOff>
      <xdr:row>107</xdr:row>
      <xdr:rowOff>1057275</xdr:rowOff>
    </xdr:to>
    <xdr:pic>
      <xdr:nvPicPr>
        <xdr:cNvPr id="1169" name="dimg_27" descr="dimg_27"/>
        <xdr:cNvPicPr>
          <a:picLocks noChangeAspect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209550" y="121415175"/>
          <a:ext cx="1009650" cy="1000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371475</xdr:colOff>
      <xdr:row>151</xdr:row>
      <xdr:rowOff>104775</xdr:rowOff>
    </xdr:from>
    <xdr:to>
      <xdr:col>0</xdr:col>
      <xdr:colOff>1219200</xdr:colOff>
      <xdr:row>151</xdr:row>
      <xdr:rowOff>1085850</xdr:rowOff>
    </xdr:to>
    <xdr:pic>
      <xdr:nvPicPr>
        <xdr:cNvPr id="1170" name="dimg_17" descr="dimg_17"/>
        <xdr:cNvPicPr>
          <a:picLocks noChangeAspect="1"/>
        </xdr:cNvPicPr>
      </xdr:nvPicPr>
      <xdr:blipFill>
        <a:blip xmlns:r="http://schemas.openxmlformats.org/officeDocument/2006/relationships" r:embed="rId62" cstate="print"/>
        <a:srcRect/>
        <a:stretch>
          <a:fillRect/>
        </a:stretch>
      </xdr:blipFill>
      <xdr:spPr bwMode="auto">
        <a:xfrm>
          <a:off x="371475" y="171754800"/>
          <a:ext cx="847725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154</xdr:row>
      <xdr:rowOff>66675</xdr:rowOff>
    </xdr:from>
    <xdr:to>
      <xdr:col>0</xdr:col>
      <xdr:colOff>1333500</xdr:colOff>
      <xdr:row>154</xdr:row>
      <xdr:rowOff>1095375</xdr:rowOff>
    </xdr:to>
    <xdr:pic>
      <xdr:nvPicPr>
        <xdr:cNvPr id="1171" name="Immagine 65" descr="Immagine 65"/>
        <xdr:cNvPicPr>
          <a:picLocks noChangeAspect="1"/>
        </xdr:cNvPicPr>
      </xdr:nvPicPr>
      <xdr:blipFill>
        <a:blip xmlns:r="http://schemas.openxmlformats.org/officeDocument/2006/relationships" r:embed="rId67" cstate="print"/>
        <a:srcRect/>
        <a:stretch>
          <a:fillRect/>
        </a:stretch>
      </xdr:blipFill>
      <xdr:spPr bwMode="auto">
        <a:xfrm>
          <a:off x="304800" y="175145700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295275</xdr:colOff>
      <xdr:row>56</xdr:row>
      <xdr:rowOff>104775</xdr:rowOff>
    </xdr:from>
    <xdr:to>
      <xdr:col>0</xdr:col>
      <xdr:colOff>1152525</xdr:colOff>
      <xdr:row>56</xdr:row>
      <xdr:rowOff>962025</xdr:rowOff>
    </xdr:to>
    <xdr:pic>
      <xdr:nvPicPr>
        <xdr:cNvPr id="1172" name="dimg_WSX-Z_WZHteBi-gPr66dyQM_13" descr="dimg_WSX-Z_WZHteBi-gPr66dyQM_13"/>
        <xdr:cNvPicPr>
          <a:picLocks noChangeAspect="1"/>
        </xdr:cNvPicPr>
      </xdr:nvPicPr>
      <xdr:blipFill>
        <a:blip xmlns:r="http://schemas.openxmlformats.org/officeDocument/2006/relationships" r:embed="rId68" cstate="print"/>
        <a:srcRect/>
        <a:stretch>
          <a:fillRect/>
        </a:stretch>
      </xdr:blipFill>
      <xdr:spPr bwMode="auto">
        <a:xfrm>
          <a:off x="295275" y="63169800"/>
          <a:ext cx="857250" cy="8572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257175</xdr:colOff>
      <xdr:row>71</xdr:row>
      <xdr:rowOff>66675</xdr:rowOff>
    </xdr:from>
    <xdr:to>
      <xdr:col>0</xdr:col>
      <xdr:colOff>1247775</xdr:colOff>
      <xdr:row>71</xdr:row>
      <xdr:rowOff>1057275</xdr:rowOff>
    </xdr:to>
    <xdr:pic>
      <xdr:nvPicPr>
        <xdr:cNvPr id="1173" name="dimg_kib-Z5rQJ8G8i-gPyI-YwQs_23" descr="dimg_kib-Z5rQJ8G8i-gPyI-YwQs_23"/>
        <xdr:cNvPicPr>
          <a:picLocks noChangeAspect="1"/>
        </xdr:cNvPicPr>
      </xdr:nvPicPr>
      <xdr:blipFill>
        <a:blip xmlns:r="http://schemas.openxmlformats.org/officeDocument/2006/relationships" r:embed="rId69" cstate="print"/>
        <a:srcRect/>
        <a:stretch>
          <a:fillRect/>
        </a:stretch>
      </xdr:blipFill>
      <xdr:spPr bwMode="auto">
        <a:xfrm>
          <a:off x="257175" y="80276700"/>
          <a:ext cx="990600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99</xdr:row>
      <xdr:rowOff>104775</xdr:rowOff>
    </xdr:from>
    <xdr:to>
      <xdr:col>0</xdr:col>
      <xdr:colOff>1266825</xdr:colOff>
      <xdr:row>99</xdr:row>
      <xdr:rowOff>1095375</xdr:rowOff>
    </xdr:to>
    <xdr:pic>
      <xdr:nvPicPr>
        <xdr:cNvPr id="1174" name="dimg_3yb-Z5nKMv-si-gP-Z3skQs_399" descr="dimg_3yb-Z5nKMv-si-gP-Z3skQs_399"/>
        <xdr:cNvPicPr>
          <a:picLocks noChangeAspect="1"/>
        </xdr:cNvPicPr>
      </xdr:nvPicPr>
      <xdr:blipFill>
        <a:blip xmlns:r="http://schemas.openxmlformats.org/officeDocument/2006/relationships" r:embed="rId70" cstate="print"/>
        <a:srcRect/>
        <a:stretch>
          <a:fillRect/>
        </a:stretch>
      </xdr:blipFill>
      <xdr:spPr bwMode="auto">
        <a:xfrm>
          <a:off x="276225" y="112318800"/>
          <a:ext cx="990600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100</xdr:row>
      <xdr:rowOff>104775</xdr:rowOff>
    </xdr:from>
    <xdr:to>
      <xdr:col>0</xdr:col>
      <xdr:colOff>1266825</xdr:colOff>
      <xdr:row>100</xdr:row>
      <xdr:rowOff>1095375</xdr:rowOff>
    </xdr:to>
    <xdr:pic>
      <xdr:nvPicPr>
        <xdr:cNvPr id="1175" name="dimg_3yb-Z5nKMv-si-gP-Z3skQs_399" descr="dimg_3yb-Z5nKMv-si-gP-Z3skQs_399"/>
        <xdr:cNvPicPr>
          <a:picLocks noChangeAspect="1"/>
        </xdr:cNvPicPr>
      </xdr:nvPicPr>
      <xdr:blipFill>
        <a:blip xmlns:r="http://schemas.openxmlformats.org/officeDocument/2006/relationships" r:embed="rId70" cstate="print"/>
        <a:srcRect/>
        <a:stretch>
          <a:fillRect/>
        </a:stretch>
      </xdr:blipFill>
      <xdr:spPr bwMode="auto">
        <a:xfrm>
          <a:off x="276225" y="113461800"/>
          <a:ext cx="990600" cy="990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109</xdr:row>
      <xdr:rowOff>85725</xdr:rowOff>
    </xdr:from>
    <xdr:to>
      <xdr:col>0</xdr:col>
      <xdr:colOff>1219200</xdr:colOff>
      <xdr:row>109</xdr:row>
      <xdr:rowOff>1066800</xdr:rowOff>
    </xdr:to>
    <xdr:pic>
      <xdr:nvPicPr>
        <xdr:cNvPr id="1176" name="dimg_7ib-Z5igD7ini-gPlOGn0Qw_23" descr="dimg_7ib-Z5igD7ini-gPlOGn0Qw_23"/>
        <xdr:cNvPicPr>
          <a:picLocks noChangeAspect="1"/>
        </xdr:cNvPicPr>
      </xdr:nvPicPr>
      <xdr:blipFill>
        <a:blip xmlns:r="http://schemas.openxmlformats.org/officeDocument/2006/relationships" r:embed="rId71" cstate="print"/>
        <a:srcRect/>
        <a:stretch>
          <a:fillRect/>
        </a:stretch>
      </xdr:blipFill>
      <xdr:spPr bwMode="auto">
        <a:xfrm>
          <a:off x="238125" y="123729750"/>
          <a:ext cx="981075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238125</xdr:colOff>
      <xdr:row>108</xdr:row>
      <xdr:rowOff>85725</xdr:rowOff>
    </xdr:from>
    <xdr:to>
      <xdr:col>0</xdr:col>
      <xdr:colOff>1219200</xdr:colOff>
      <xdr:row>108</xdr:row>
      <xdr:rowOff>1066800</xdr:rowOff>
    </xdr:to>
    <xdr:pic>
      <xdr:nvPicPr>
        <xdr:cNvPr id="1177" name="dimg_7ib-Z5igD7ini-gPlOGn0Qw_23" descr="dimg_7ib-Z5igD7ini-gPlOGn0Qw_23"/>
        <xdr:cNvPicPr>
          <a:picLocks noChangeAspect="1"/>
        </xdr:cNvPicPr>
      </xdr:nvPicPr>
      <xdr:blipFill>
        <a:blip xmlns:r="http://schemas.openxmlformats.org/officeDocument/2006/relationships" r:embed="rId71" cstate="print"/>
        <a:srcRect/>
        <a:stretch>
          <a:fillRect/>
        </a:stretch>
      </xdr:blipFill>
      <xdr:spPr bwMode="auto">
        <a:xfrm>
          <a:off x="238125" y="122586750"/>
          <a:ext cx="981075" cy="9810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276225</xdr:colOff>
      <xdr:row>118</xdr:row>
      <xdr:rowOff>123825</xdr:rowOff>
    </xdr:from>
    <xdr:to>
      <xdr:col>0</xdr:col>
      <xdr:colOff>1181100</xdr:colOff>
      <xdr:row>118</xdr:row>
      <xdr:rowOff>1028700</xdr:rowOff>
    </xdr:to>
    <xdr:pic>
      <xdr:nvPicPr>
        <xdr:cNvPr id="1178" name="dimg_RjL-Z62KFbWD9u8Psqi7iAs_9" descr="dimg_RjL-Z62KFbWD9u8Psqi7iAs_9"/>
        <xdr:cNvPicPr>
          <a:picLocks noChangeAspect="1"/>
        </xdr:cNvPicPr>
      </xdr:nvPicPr>
      <xdr:blipFill>
        <a:blip xmlns:r="http://schemas.openxmlformats.org/officeDocument/2006/relationships" r:embed="rId72" cstate="print"/>
        <a:srcRect/>
        <a:stretch>
          <a:fillRect/>
        </a:stretch>
      </xdr:blipFill>
      <xdr:spPr bwMode="auto">
        <a:xfrm>
          <a:off x="276225" y="134054850"/>
          <a:ext cx="904875" cy="9048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54</xdr:row>
      <xdr:rowOff>38100</xdr:rowOff>
    </xdr:from>
    <xdr:to>
      <xdr:col>0</xdr:col>
      <xdr:colOff>1343025</xdr:colOff>
      <xdr:row>54</xdr:row>
      <xdr:rowOff>1114425</xdr:rowOff>
    </xdr:to>
    <xdr:pic>
      <xdr:nvPicPr>
        <xdr:cNvPr id="1179" name="Immagine 6" descr="Immagine 6"/>
        <xdr:cNvPicPr>
          <a:picLocks noChangeAspect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266700" y="60817125"/>
          <a:ext cx="1076325" cy="1076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7"/>
  <sheetViews>
    <sheetView showGridLines="0" tabSelected="1" workbookViewId="0">
      <selection activeCell="A11" sqref="A11"/>
    </sheetView>
  </sheetViews>
  <sheetFormatPr defaultColWidth="10.88671875" defaultRowHeight="15.95" customHeight="1"/>
  <cols>
    <col min="1" max="1" width="20.88671875" style="1" customWidth="1"/>
    <col min="2" max="2" width="6.44140625" style="1" customWidth="1"/>
    <col min="3" max="3" width="4.21875" style="1" customWidth="1"/>
    <col min="4" max="4" width="12.88671875" style="1" customWidth="1"/>
    <col min="5" max="5" width="9.33203125" style="1" customWidth="1"/>
    <col min="6" max="6" width="7.88671875" style="1" customWidth="1"/>
    <col min="7" max="7" width="15.44140625" style="1" customWidth="1"/>
    <col min="8" max="8" width="23.44140625" style="1" customWidth="1"/>
    <col min="9" max="9" width="19.44140625" style="1" customWidth="1"/>
    <col min="10" max="10" width="8.21875" style="1" customWidth="1"/>
    <col min="11" max="11" width="32.88671875" style="1" customWidth="1"/>
    <col min="12" max="12" width="18.33203125" style="1" customWidth="1"/>
    <col min="13" max="13" width="27" style="1" customWidth="1"/>
    <col min="14" max="14" width="52.88671875" style="1" customWidth="1"/>
    <col min="15" max="15" width="13.21875" style="1" customWidth="1"/>
    <col min="16" max="16" width="13.33203125" style="1" customWidth="1"/>
    <col min="17" max="17" width="17.44140625" style="1" customWidth="1"/>
    <col min="18" max="18" width="6.33203125" style="1" customWidth="1"/>
    <col min="19" max="19" width="6.6640625" style="1" customWidth="1"/>
    <col min="20" max="20" width="9.33203125" style="1" customWidth="1"/>
    <col min="21" max="21" width="14.44140625" style="1" customWidth="1"/>
    <col min="22" max="22" width="9.44140625" style="1" customWidth="1"/>
    <col min="23" max="23" width="14.44140625" style="1" customWidth="1"/>
    <col min="24" max="24" width="10.88671875" style="1" customWidth="1"/>
    <col min="25" max="25" width="14.44140625" style="1" customWidth="1"/>
    <col min="26" max="26" width="15.33203125" style="1" customWidth="1"/>
    <col min="27" max="27" width="10.88671875" style="1" customWidth="1"/>
    <col min="28" max="16384" width="10.88671875" style="1"/>
  </cols>
  <sheetData>
    <row r="1" spans="1:26" ht="15.9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2"/>
      <c r="N1" s="2"/>
      <c r="O1" s="2"/>
      <c r="P1" s="2"/>
      <c r="Q1" s="2"/>
      <c r="R1" s="2"/>
      <c r="S1" s="4">
        <f t="array" ref="S1">SUBTOTAL(9,S3:S157)</f>
        <v>2848</v>
      </c>
      <c r="T1" s="2"/>
      <c r="U1" s="5">
        <f t="array" ref="U1">SUBTOTAL(9,U3:U157)</f>
        <v>102832.5</v>
      </c>
      <c r="V1" s="6"/>
      <c r="W1" s="5">
        <f t="array" ref="W1">SUBTOTAL(9,W3:W157)</f>
        <v>205665</v>
      </c>
      <c r="X1" s="7"/>
      <c r="Y1" s="7"/>
      <c r="Z1" s="7"/>
    </row>
    <row r="2" spans="1:26" ht="90" customHeight="1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8" t="s">
        <v>15</v>
      </c>
      <c r="Q2" s="8" t="s">
        <v>16</v>
      </c>
      <c r="R2" s="8" t="s">
        <v>17</v>
      </c>
      <c r="S2" s="8" t="s">
        <v>18</v>
      </c>
      <c r="T2" s="8" t="s">
        <v>19</v>
      </c>
      <c r="U2" s="8" t="s">
        <v>20</v>
      </c>
      <c r="V2" s="8" t="s">
        <v>21</v>
      </c>
      <c r="W2" s="8" t="s">
        <v>22</v>
      </c>
      <c r="X2" s="9"/>
      <c r="Y2" s="10"/>
      <c r="Z2" s="10"/>
    </row>
    <row r="3" spans="1:26" ht="90" customHeight="1">
      <c r="A3" s="11"/>
      <c r="B3" s="12" t="s">
        <v>23</v>
      </c>
      <c r="C3" s="13">
        <v>400</v>
      </c>
      <c r="D3" s="12" t="s">
        <v>24</v>
      </c>
      <c r="E3" s="12" t="s">
        <v>25</v>
      </c>
      <c r="F3" s="12" t="s">
        <v>26</v>
      </c>
      <c r="G3" s="12" t="s">
        <v>27</v>
      </c>
      <c r="H3" s="12" t="s">
        <v>28</v>
      </c>
      <c r="I3" s="12" t="s">
        <v>29</v>
      </c>
      <c r="J3" s="12" t="s">
        <v>30</v>
      </c>
      <c r="K3" s="12" t="s">
        <v>31</v>
      </c>
      <c r="L3" s="14">
        <v>4051043797903</v>
      </c>
      <c r="M3" s="12" t="s">
        <v>32</v>
      </c>
      <c r="N3" s="12" t="s">
        <v>33</v>
      </c>
      <c r="O3" s="12" t="s">
        <v>34</v>
      </c>
      <c r="P3" s="12" t="s">
        <v>35</v>
      </c>
      <c r="Q3" s="12" t="s">
        <v>36</v>
      </c>
      <c r="R3" s="12" t="s">
        <v>37</v>
      </c>
      <c r="S3" s="15">
        <v>1</v>
      </c>
      <c r="T3" s="16">
        <v>47.5</v>
      </c>
      <c r="U3" s="16">
        <f t="array" ref="U3">T3*S3</f>
        <v>47.5</v>
      </c>
      <c r="V3" s="16">
        <v>95</v>
      </c>
      <c r="W3" s="17">
        <f t="array" ref="W3">V3*S3</f>
        <v>95</v>
      </c>
      <c r="X3" s="18"/>
      <c r="Y3" s="19"/>
      <c r="Z3" s="19"/>
    </row>
    <row r="4" spans="1:26" ht="90" customHeight="1">
      <c r="A4" s="11"/>
      <c r="B4" s="12" t="s">
        <v>23</v>
      </c>
      <c r="C4" s="13">
        <v>410</v>
      </c>
      <c r="D4" s="12" t="s">
        <v>24</v>
      </c>
      <c r="E4" s="12" t="s">
        <v>25</v>
      </c>
      <c r="F4" s="12" t="s">
        <v>26</v>
      </c>
      <c r="G4" s="12" t="s">
        <v>38</v>
      </c>
      <c r="H4" s="12" t="s">
        <v>28</v>
      </c>
      <c r="I4" s="12" t="s">
        <v>29</v>
      </c>
      <c r="J4" s="12" t="s">
        <v>39</v>
      </c>
      <c r="K4" s="12" t="s">
        <v>40</v>
      </c>
      <c r="L4" s="14">
        <v>4061612929475</v>
      </c>
      <c r="M4" s="12" t="s">
        <v>41</v>
      </c>
      <c r="N4" s="12" t="s">
        <v>42</v>
      </c>
      <c r="O4" s="14">
        <v>610990200000</v>
      </c>
      <c r="P4" s="12" t="s">
        <v>35</v>
      </c>
      <c r="Q4" s="12" t="s">
        <v>43</v>
      </c>
      <c r="R4" s="12" t="s">
        <v>37</v>
      </c>
      <c r="S4" s="15">
        <v>2</v>
      </c>
      <c r="T4" s="16">
        <v>27.5</v>
      </c>
      <c r="U4" s="16">
        <f t="array" ref="U4">T4*S4</f>
        <v>55</v>
      </c>
      <c r="V4" s="16">
        <v>55</v>
      </c>
      <c r="W4" s="17">
        <f t="array" ref="W4">V4*S4</f>
        <v>110</v>
      </c>
      <c r="X4" s="18"/>
      <c r="Y4" s="19"/>
      <c r="Z4" s="19"/>
    </row>
    <row r="5" spans="1:26" ht="90" customHeight="1">
      <c r="A5" s="11"/>
      <c r="B5" s="12" t="s">
        <v>23</v>
      </c>
      <c r="C5" s="13">
        <v>400</v>
      </c>
      <c r="D5" s="12" t="s">
        <v>24</v>
      </c>
      <c r="E5" s="12" t="s">
        <v>25</v>
      </c>
      <c r="F5" s="12" t="s">
        <v>26</v>
      </c>
      <c r="G5" s="12" t="s">
        <v>27</v>
      </c>
      <c r="H5" s="12" t="s">
        <v>28</v>
      </c>
      <c r="I5" s="12" t="s">
        <v>29</v>
      </c>
      <c r="J5" s="12" t="s">
        <v>44</v>
      </c>
      <c r="K5" s="12" t="s">
        <v>45</v>
      </c>
      <c r="L5" s="14">
        <v>4062065870192</v>
      </c>
      <c r="M5" s="12" t="s">
        <v>46</v>
      </c>
      <c r="N5" s="12" t="s">
        <v>47</v>
      </c>
      <c r="O5" s="12" t="s">
        <v>34</v>
      </c>
      <c r="P5" s="12" t="s">
        <v>48</v>
      </c>
      <c r="Q5" s="12" t="s">
        <v>49</v>
      </c>
      <c r="R5" s="12" t="s">
        <v>37</v>
      </c>
      <c r="S5" s="15">
        <v>1</v>
      </c>
      <c r="T5" s="16">
        <v>47.5</v>
      </c>
      <c r="U5" s="16">
        <f t="array" ref="U5">T5*S5</f>
        <v>47.5</v>
      </c>
      <c r="V5" s="16">
        <v>95</v>
      </c>
      <c r="W5" s="17">
        <f t="array" ref="W5">V5*S5</f>
        <v>95</v>
      </c>
      <c r="X5" s="18"/>
      <c r="Y5" s="19"/>
      <c r="Z5" s="19"/>
    </row>
    <row r="6" spans="1:26" ht="90" customHeight="1">
      <c r="A6" s="11"/>
      <c r="B6" s="12" t="s">
        <v>23</v>
      </c>
      <c r="C6" s="13">
        <v>400</v>
      </c>
      <c r="D6" s="12" t="s">
        <v>24</v>
      </c>
      <c r="E6" s="12" t="s">
        <v>25</v>
      </c>
      <c r="F6" s="12" t="s">
        <v>26</v>
      </c>
      <c r="G6" s="12" t="s">
        <v>27</v>
      </c>
      <c r="H6" s="12" t="s">
        <v>28</v>
      </c>
      <c r="I6" s="12" t="s">
        <v>29</v>
      </c>
      <c r="J6" s="12" t="s">
        <v>44</v>
      </c>
      <c r="K6" s="12" t="s">
        <v>50</v>
      </c>
      <c r="L6" s="14">
        <v>4062065870239</v>
      </c>
      <c r="M6" s="12" t="s">
        <v>46</v>
      </c>
      <c r="N6" s="12" t="s">
        <v>47</v>
      </c>
      <c r="O6" s="12" t="s">
        <v>34</v>
      </c>
      <c r="P6" s="12" t="s">
        <v>48</v>
      </c>
      <c r="Q6" s="12" t="s">
        <v>49</v>
      </c>
      <c r="R6" s="12" t="s">
        <v>51</v>
      </c>
      <c r="S6" s="15">
        <v>12</v>
      </c>
      <c r="T6" s="16">
        <v>47.5</v>
      </c>
      <c r="U6" s="16">
        <f t="array" ref="U6">T6*S6</f>
        <v>570</v>
      </c>
      <c r="V6" s="16">
        <v>95</v>
      </c>
      <c r="W6" s="17">
        <f t="array" ref="W6">V6*S6</f>
        <v>1140</v>
      </c>
      <c r="X6" s="18"/>
      <c r="Y6" s="19"/>
      <c r="Z6" s="19"/>
    </row>
    <row r="7" spans="1:26" ht="90" customHeight="1">
      <c r="A7" s="11"/>
      <c r="B7" s="12" t="s">
        <v>23</v>
      </c>
      <c r="C7" s="13">
        <v>400</v>
      </c>
      <c r="D7" s="12" t="s">
        <v>24</v>
      </c>
      <c r="E7" s="12" t="s">
        <v>25</v>
      </c>
      <c r="F7" s="12" t="s">
        <v>26</v>
      </c>
      <c r="G7" s="12" t="s">
        <v>27</v>
      </c>
      <c r="H7" s="12" t="s">
        <v>28</v>
      </c>
      <c r="I7" s="12" t="s">
        <v>29</v>
      </c>
      <c r="J7" s="12" t="s">
        <v>44</v>
      </c>
      <c r="K7" s="12" t="s">
        <v>52</v>
      </c>
      <c r="L7" s="14">
        <v>4062065870222</v>
      </c>
      <c r="M7" s="12" t="s">
        <v>46</v>
      </c>
      <c r="N7" s="12" t="s">
        <v>47</v>
      </c>
      <c r="O7" s="12" t="s">
        <v>34</v>
      </c>
      <c r="P7" s="12" t="s">
        <v>48</v>
      </c>
      <c r="Q7" s="12" t="s">
        <v>49</v>
      </c>
      <c r="R7" s="12" t="s">
        <v>53</v>
      </c>
      <c r="S7" s="15">
        <v>31</v>
      </c>
      <c r="T7" s="16">
        <v>47.5</v>
      </c>
      <c r="U7" s="16">
        <f t="array" ref="U7">T7*S7</f>
        <v>1472.5</v>
      </c>
      <c r="V7" s="16">
        <v>95</v>
      </c>
      <c r="W7" s="17">
        <f t="array" ref="W7">V7*S7</f>
        <v>2945</v>
      </c>
      <c r="X7" s="18"/>
      <c r="Y7" s="19"/>
      <c r="Z7" s="19"/>
    </row>
    <row r="8" spans="1:26" ht="90" customHeight="1">
      <c r="A8" s="11"/>
      <c r="B8" s="12" t="s">
        <v>23</v>
      </c>
      <c r="C8" s="13">
        <v>400</v>
      </c>
      <c r="D8" s="12" t="s">
        <v>24</v>
      </c>
      <c r="E8" s="12" t="s">
        <v>25</v>
      </c>
      <c r="F8" s="12" t="s">
        <v>26</v>
      </c>
      <c r="G8" s="12" t="s">
        <v>27</v>
      </c>
      <c r="H8" s="12" t="s">
        <v>28</v>
      </c>
      <c r="I8" s="12" t="s">
        <v>29</v>
      </c>
      <c r="J8" s="12" t="s">
        <v>44</v>
      </c>
      <c r="K8" s="12" t="s">
        <v>54</v>
      </c>
      <c r="L8" s="14">
        <v>4062065870215</v>
      </c>
      <c r="M8" s="12" t="s">
        <v>46</v>
      </c>
      <c r="N8" s="12" t="s">
        <v>47</v>
      </c>
      <c r="O8" s="12" t="s">
        <v>34</v>
      </c>
      <c r="P8" s="12" t="s">
        <v>48</v>
      </c>
      <c r="Q8" s="12" t="s">
        <v>49</v>
      </c>
      <c r="R8" s="12" t="s">
        <v>55</v>
      </c>
      <c r="S8" s="15">
        <v>22</v>
      </c>
      <c r="T8" s="16">
        <v>47.5</v>
      </c>
      <c r="U8" s="16">
        <f t="array" ref="U8">T8*S8</f>
        <v>1045</v>
      </c>
      <c r="V8" s="16">
        <v>95</v>
      </c>
      <c r="W8" s="17">
        <f t="array" ref="W8">V8*S8</f>
        <v>2090</v>
      </c>
      <c r="X8" s="18"/>
      <c r="Y8" s="19"/>
      <c r="Z8" s="19"/>
    </row>
    <row r="9" spans="1:26" ht="90" customHeight="1">
      <c r="A9" s="11"/>
      <c r="B9" s="12" t="s">
        <v>23</v>
      </c>
      <c r="C9" s="13">
        <v>400</v>
      </c>
      <c r="D9" s="12" t="s">
        <v>24</v>
      </c>
      <c r="E9" s="12" t="s">
        <v>25</v>
      </c>
      <c r="F9" s="12" t="s">
        <v>26</v>
      </c>
      <c r="G9" s="12" t="s">
        <v>27</v>
      </c>
      <c r="H9" s="12" t="s">
        <v>28</v>
      </c>
      <c r="I9" s="12" t="s">
        <v>29</v>
      </c>
      <c r="J9" s="12" t="s">
        <v>44</v>
      </c>
      <c r="K9" s="12" t="s">
        <v>56</v>
      </c>
      <c r="L9" s="14">
        <v>4062065870246</v>
      </c>
      <c r="M9" s="12" t="s">
        <v>46</v>
      </c>
      <c r="N9" s="12" t="s">
        <v>47</v>
      </c>
      <c r="O9" s="12" t="s">
        <v>34</v>
      </c>
      <c r="P9" s="12" t="s">
        <v>48</v>
      </c>
      <c r="Q9" s="12" t="s">
        <v>49</v>
      </c>
      <c r="R9" s="12" t="s">
        <v>57</v>
      </c>
      <c r="S9" s="15">
        <v>3</v>
      </c>
      <c r="T9" s="16">
        <v>47.5</v>
      </c>
      <c r="U9" s="16">
        <f t="array" ref="U9">T9*S9</f>
        <v>142.5</v>
      </c>
      <c r="V9" s="16">
        <v>95</v>
      </c>
      <c r="W9" s="17">
        <f t="array" ref="W9">V9*S9</f>
        <v>285</v>
      </c>
      <c r="X9" s="18"/>
      <c r="Y9" s="19"/>
      <c r="Z9" s="19"/>
    </row>
    <row r="10" spans="1:26" ht="90" customHeight="1">
      <c r="A10" s="11"/>
      <c r="B10" s="12" t="s">
        <v>23</v>
      </c>
      <c r="C10" s="13">
        <v>400</v>
      </c>
      <c r="D10" s="12" t="s">
        <v>24</v>
      </c>
      <c r="E10" s="12" t="s">
        <v>25</v>
      </c>
      <c r="F10" s="12" t="s">
        <v>58</v>
      </c>
      <c r="G10" s="12" t="s">
        <v>38</v>
      </c>
      <c r="H10" s="12" t="s">
        <v>28</v>
      </c>
      <c r="I10" s="12" t="s">
        <v>59</v>
      </c>
      <c r="J10" s="12" t="s">
        <v>60</v>
      </c>
      <c r="K10" s="12" t="s">
        <v>61</v>
      </c>
      <c r="L10" s="14">
        <v>4064056867327</v>
      </c>
      <c r="M10" s="12" t="s">
        <v>62</v>
      </c>
      <c r="N10" s="12" t="s">
        <v>63</v>
      </c>
      <c r="O10" s="12" t="s">
        <v>64</v>
      </c>
      <c r="P10" s="12" t="s">
        <v>65</v>
      </c>
      <c r="Q10" s="12" t="s">
        <v>66</v>
      </c>
      <c r="R10" s="13">
        <v>176</v>
      </c>
      <c r="S10" s="15">
        <v>7</v>
      </c>
      <c r="T10" s="16">
        <v>37.5</v>
      </c>
      <c r="U10" s="16">
        <f t="array" ref="U10">T10*S10</f>
        <v>262.5</v>
      </c>
      <c r="V10" s="16">
        <v>75</v>
      </c>
      <c r="W10" s="17">
        <f t="array" ref="W10">V10*S10</f>
        <v>525</v>
      </c>
      <c r="X10" s="18"/>
      <c r="Y10" s="19"/>
      <c r="Z10" s="19"/>
    </row>
    <row r="11" spans="1:26" ht="90" customHeight="1">
      <c r="A11" s="11"/>
      <c r="B11" s="12" t="s">
        <v>23</v>
      </c>
      <c r="C11" s="13">
        <v>400</v>
      </c>
      <c r="D11" s="12" t="s">
        <v>24</v>
      </c>
      <c r="E11" s="12" t="s">
        <v>25</v>
      </c>
      <c r="F11" s="12" t="s">
        <v>67</v>
      </c>
      <c r="G11" s="12" t="s">
        <v>38</v>
      </c>
      <c r="H11" s="12" t="s">
        <v>28</v>
      </c>
      <c r="I11" s="12" t="s">
        <v>59</v>
      </c>
      <c r="J11" s="12" t="s">
        <v>68</v>
      </c>
      <c r="K11" s="12" t="s">
        <v>69</v>
      </c>
      <c r="L11" s="14">
        <v>4064054925166</v>
      </c>
      <c r="M11" s="12" t="s">
        <v>70</v>
      </c>
      <c r="N11" s="12" t="s">
        <v>63</v>
      </c>
      <c r="O11" s="12" t="s">
        <v>64</v>
      </c>
      <c r="P11" s="12" t="s">
        <v>48</v>
      </c>
      <c r="Q11" s="12" t="s">
        <v>71</v>
      </c>
      <c r="R11" s="12" t="s">
        <v>37</v>
      </c>
      <c r="S11" s="15">
        <v>2</v>
      </c>
      <c r="T11" s="16">
        <v>37.5</v>
      </c>
      <c r="U11" s="16">
        <f t="array" ref="U11">T11*S11</f>
        <v>75</v>
      </c>
      <c r="V11" s="16">
        <v>75</v>
      </c>
      <c r="W11" s="17">
        <f t="array" ref="W11">V11*S11</f>
        <v>150</v>
      </c>
      <c r="X11" s="18"/>
      <c r="Y11" s="19"/>
      <c r="Z11" s="19"/>
    </row>
    <row r="12" spans="1:26" ht="90" customHeight="1">
      <c r="A12" s="11"/>
      <c r="B12" s="12" t="s">
        <v>23</v>
      </c>
      <c r="C12" s="13">
        <v>400</v>
      </c>
      <c r="D12" s="12" t="s">
        <v>24</v>
      </c>
      <c r="E12" s="12" t="s">
        <v>25</v>
      </c>
      <c r="F12" s="12" t="s">
        <v>67</v>
      </c>
      <c r="G12" s="12" t="s">
        <v>38</v>
      </c>
      <c r="H12" s="12" t="s">
        <v>28</v>
      </c>
      <c r="I12" s="12" t="s">
        <v>59</v>
      </c>
      <c r="J12" s="12" t="s">
        <v>68</v>
      </c>
      <c r="K12" s="12" t="s">
        <v>72</v>
      </c>
      <c r="L12" s="14">
        <v>4064054925142</v>
      </c>
      <c r="M12" s="12" t="s">
        <v>70</v>
      </c>
      <c r="N12" s="12" t="s">
        <v>63</v>
      </c>
      <c r="O12" s="12" t="s">
        <v>64</v>
      </c>
      <c r="P12" s="12" t="s">
        <v>48</v>
      </c>
      <c r="Q12" s="12" t="s">
        <v>71</v>
      </c>
      <c r="R12" s="12" t="s">
        <v>51</v>
      </c>
      <c r="S12" s="15">
        <v>248</v>
      </c>
      <c r="T12" s="16">
        <v>37.5</v>
      </c>
      <c r="U12" s="16">
        <f t="array" ref="U12">T12*S12</f>
        <v>9300</v>
      </c>
      <c r="V12" s="16">
        <v>75</v>
      </c>
      <c r="W12" s="17">
        <f t="array" ref="W12">V12*S12</f>
        <v>18600</v>
      </c>
      <c r="X12" s="18"/>
      <c r="Y12" s="19"/>
      <c r="Z12" s="19"/>
    </row>
    <row r="13" spans="1:26" ht="90" customHeight="1">
      <c r="A13" s="11"/>
      <c r="B13" s="12" t="s">
        <v>23</v>
      </c>
      <c r="C13" s="13">
        <v>400</v>
      </c>
      <c r="D13" s="12" t="s">
        <v>24</v>
      </c>
      <c r="E13" s="12" t="s">
        <v>25</v>
      </c>
      <c r="F13" s="12" t="s">
        <v>67</v>
      </c>
      <c r="G13" s="12" t="s">
        <v>38</v>
      </c>
      <c r="H13" s="12" t="s">
        <v>28</v>
      </c>
      <c r="I13" s="12" t="s">
        <v>59</v>
      </c>
      <c r="J13" s="12" t="s">
        <v>68</v>
      </c>
      <c r="K13" s="12" t="s">
        <v>73</v>
      </c>
      <c r="L13" s="14">
        <v>4064054925098</v>
      </c>
      <c r="M13" s="12" t="s">
        <v>70</v>
      </c>
      <c r="N13" s="12" t="s">
        <v>63</v>
      </c>
      <c r="O13" s="12" t="s">
        <v>64</v>
      </c>
      <c r="P13" s="12" t="s">
        <v>48</v>
      </c>
      <c r="Q13" s="12" t="s">
        <v>71</v>
      </c>
      <c r="R13" s="12" t="s">
        <v>53</v>
      </c>
      <c r="S13" s="15">
        <v>352</v>
      </c>
      <c r="T13" s="16">
        <v>37.5</v>
      </c>
      <c r="U13" s="16">
        <f t="array" ref="U13">T13*S13</f>
        <v>13200</v>
      </c>
      <c r="V13" s="16">
        <v>75</v>
      </c>
      <c r="W13" s="17">
        <f t="array" ref="W13">V13*S13</f>
        <v>26400</v>
      </c>
      <c r="X13" s="18"/>
      <c r="Y13" s="19"/>
      <c r="Z13" s="19"/>
    </row>
    <row r="14" spans="1:26" ht="90" customHeight="1">
      <c r="A14" s="11"/>
      <c r="B14" s="12" t="s">
        <v>23</v>
      </c>
      <c r="C14" s="13">
        <v>400</v>
      </c>
      <c r="D14" s="12" t="s">
        <v>24</v>
      </c>
      <c r="E14" s="12" t="s">
        <v>25</v>
      </c>
      <c r="F14" s="12" t="s">
        <v>67</v>
      </c>
      <c r="G14" s="12" t="s">
        <v>38</v>
      </c>
      <c r="H14" s="12" t="s">
        <v>28</v>
      </c>
      <c r="I14" s="12" t="s">
        <v>59</v>
      </c>
      <c r="J14" s="12" t="s">
        <v>68</v>
      </c>
      <c r="K14" s="12" t="s">
        <v>74</v>
      </c>
      <c r="L14" s="14">
        <v>4064054925180</v>
      </c>
      <c r="M14" s="12" t="s">
        <v>70</v>
      </c>
      <c r="N14" s="12" t="s">
        <v>63</v>
      </c>
      <c r="O14" s="12" t="s">
        <v>64</v>
      </c>
      <c r="P14" s="12" t="s">
        <v>48</v>
      </c>
      <c r="Q14" s="12" t="s">
        <v>71</v>
      </c>
      <c r="R14" s="12" t="s">
        <v>55</v>
      </c>
      <c r="S14" s="15">
        <v>207</v>
      </c>
      <c r="T14" s="16">
        <v>37.5</v>
      </c>
      <c r="U14" s="16">
        <f t="array" ref="U14">T14*S14</f>
        <v>7762.5</v>
      </c>
      <c r="V14" s="16">
        <v>75</v>
      </c>
      <c r="W14" s="17">
        <f t="array" ref="W14">V14*S14</f>
        <v>15525</v>
      </c>
      <c r="X14" s="18"/>
      <c r="Y14" s="19"/>
      <c r="Z14" s="19"/>
    </row>
    <row r="15" spans="1:26" ht="90" customHeight="1">
      <c r="A15" s="11"/>
      <c r="B15" s="12" t="s">
        <v>23</v>
      </c>
      <c r="C15" s="13">
        <v>400</v>
      </c>
      <c r="D15" s="12" t="s">
        <v>24</v>
      </c>
      <c r="E15" s="12" t="s">
        <v>25</v>
      </c>
      <c r="F15" s="12" t="s">
        <v>67</v>
      </c>
      <c r="G15" s="12" t="s">
        <v>38</v>
      </c>
      <c r="H15" s="12" t="s">
        <v>28</v>
      </c>
      <c r="I15" s="12" t="s">
        <v>59</v>
      </c>
      <c r="J15" s="12" t="s">
        <v>68</v>
      </c>
      <c r="K15" s="12" t="s">
        <v>75</v>
      </c>
      <c r="L15" s="14">
        <v>4064054925111</v>
      </c>
      <c r="M15" s="12" t="s">
        <v>70</v>
      </c>
      <c r="N15" s="12" t="s">
        <v>63</v>
      </c>
      <c r="O15" s="12" t="s">
        <v>64</v>
      </c>
      <c r="P15" s="12" t="s">
        <v>48</v>
      </c>
      <c r="Q15" s="12" t="s">
        <v>71</v>
      </c>
      <c r="R15" s="12" t="s">
        <v>57</v>
      </c>
      <c r="S15" s="15">
        <v>113</v>
      </c>
      <c r="T15" s="16">
        <v>37.5</v>
      </c>
      <c r="U15" s="16">
        <f t="array" ref="U15">T15*S15</f>
        <v>4237.5</v>
      </c>
      <c r="V15" s="16">
        <v>75</v>
      </c>
      <c r="W15" s="17">
        <f t="array" ref="W15">V15*S15</f>
        <v>8475</v>
      </c>
      <c r="X15" s="18"/>
      <c r="Y15" s="19"/>
      <c r="Z15" s="19"/>
    </row>
    <row r="16" spans="1:26" ht="90" customHeight="1">
      <c r="A16" s="11"/>
      <c r="B16" s="12" t="s">
        <v>23</v>
      </c>
      <c r="C16" s="13">
        <v>400</v>
      </c>
      <c r="D16" s="12" t="s">
        <v>24</v>
      </c>
      <c r="E16" s="12" t="s">
        <v>25</v>
      </c>
      <c r="F16" s="12" t="s">
        <v>67</v>
      </c>
      <c r="G16" s="12" t="s">
        <v>38</v>
      </c>
      <c r="H16" s="12" t="s">
        <v>28</v>
      </c>
      <c r="I16" s="12" t="s">
        <v>59</v>
      </c>
      <c r="J16" s="12" t="s">
        <v>68</v>
      </c>
      <c r="K16" s="12" t="s">
        <v>76</v>
      </c>
      <c r="L16" s="14">
        <v>4064054925104</v>
      </c>
      <c r="M16" s="12" t="s">
        <v>70</v>
      </c>
      <c r="N16" s="12" t="s">
        <v>63</v>
      </c>
      <c r="O16" s="12" t="s">
        <v>64</v>
      </c>
      <c r="P16" s="12" t="s">
        <v>48</v>
      </c>
      <c r="Q16" s="12" t="s">
        <v>71</v>
      </c>
      <c r="R16" s="12" t="s">
        <v>77</v>
      </c>
      <c r="S16" s="15">
        <v>13</v>
      </c>
      <c r="T16" s="16">
        <v>37.5</v>
      </c>
      <c r="U16" s="16">
        <f t="array" ref="U16">T16*S16</f>
        <v>487.5</v>
      </c>
      <c r="V16" s="16">
        <v>75</v>
      </c>
      <c r="W16" s="17">
        <f t="array" ref="W16">V16*S16</f>
        <v>975</v>
      </c>
      <c r="X16" s="18"/>
      <c r="Y16" s="19"/>
      <c r="Z16" s="19"/>
    </row>
    <row r="17" spans="1:26" ht="90" customHeight="1">
      <c r="A17" s="11"/>
      <c r="B17" s="12" t="s">
        <v>23</v>
      </c>
      <c r="C17" s="13">
        <v>410</v>
      </c>
      <c r="D17" s="12" t="s">
        <v>24</v>
      </c>
      <c r="E17" s="12" t="s">
        <v>25</v>
      </c>
      <c r="F17" s="12" t="s">
        <v>26</v>
      </c>
      <c r="G17" s="12" t="s">
        <v>27</v>
      </c>
      <c r="H17" s="12" t="s">
        <v>28</v>
      </c>
      <c r="I17" s="12" t="s">
        <v>29</v>
      </c>
      <c r="J17" s="12" t="s">
        <v>78</v>
      </c>
      <c r="K17" s="12" t="s">
        <v>79</v>
      </c>
      <c r="L17" s="14">
        <v>4064057400820</v>
      </c>
      <c r="M17" s="12" t="s">
        <v>80</v>
      </c>
      <c r="N17" s="12" t="s">
        <v>47</v>
      </c>
      <c r="O17" s="12" t="s">
        <v>34</v>
      </c>
      <c r="P17" s="12" t="s">
        <v>35</v>
      </c>
      <c r="Q17" s="12" t="s">
        <v>36</v>
      </c>
      <c r="R17" s="12" t="s">
        <v>53</v>
      </c>
      <c r="S17" s="15">
        <v>3</v>
      </c>
      <c r="T17" s="16">
        <v>47.5</v>
      </c>
      <c r="U17" s="16">
        <f t="array" ref="U17">T17*S17</f>
        <v>142.5</v>
      </c>
      <c r="V17" s="16">
        <v>95</v>
      </c>
      <c r="W17" s="17">
        <f t="array" ref="W17">V17*S17</f>
        <v>285</v>
      </c>
      <c r="X17" s="18"/>
      <c r="Y17" s="19"/>
      <c r="Z17" s="19"/>
    </row>
    <row r="18" spans="1:26" ht="90" customHeight="1">
      <c r="A18" s="11"/>
      <c r="B18" s="12" t="s">
        <v>23</v>
      </c>
      <c r="C18" s="13">
        <v>410</v>
      </c>
      <c r="D18" s="12" t="s">
        <v>24</v>
      </c>
      <c r="E18" s="12" t="s">
        <v>25</v>
      </c>
      <c r="F18" s="12" t="s">
        <v>26</v>
      </c>
      <c r="G18" s="12" t="s">
        <v>27</v>
      </c>
      <c r="H18" s="12" t="s">
        <v>28</v>
      </c>
      <c r="I18" s="12" t="s">
        <v>29</v>
      </c>
      <c r="J18" s="12" t="s">
        <v>78</v>
      </c>
      <c r="K18" s="12" t="s">
        <v>81</v>
      </c>
      <c r="L18" s="14">
        <v>4064057400837</v>
      </c>
      <c r="M18" s="12" t="s">
        <v>80</v>
      </c>
      <c r="N18" s="12" t="s">
        <v>47</v>
      </c>
      <c r="O18" s="12" t="s">
        <v>34</v>
      </c>
      <c r="P18" s="12" t="s">
        <v>35</v>
      </c>
      <c r="Q18" s="12" t="s">
        <v>36</v>
      </c>
      <c r="R18" s="12" t="s">
        <v>55</v>
      </c>
      <c r="S18" s="15">
        <v>4</v>
      </c>
      <c r="T18" s="16">
        <v>47.5</v>
      </c>
      <c r="U18" s="16">
        <f t="array" ref="U18">T18*S18</f>
        <v>190</v>
      </c>
      <c r="V18" s="16">
        <v>95</v>
      </c>
      <c r="W18" s="17">
        <f t="array" ref="W18">V18*S18</f>
        <v>380</v>
      </c>
      <c r="X18" s="18"/>
      <c r="Y18" s="19"/>
      <c r="Z18" s="19"/>
    </row>
    <row r="19" spans="1:26" ht="90" customHeight="1">
      <c r="A19" s="11"/>
      <c r="B19" s="12" t="s">
        <v>23</v>
      </c>
      <c r="C19" s="13">
        <v>410</v>
      </c>
      <c r="D19" s="12" t="s">
        <v>24</v>
      </c>
      <c r="E19" s="12" t="s">
        <v>25</v>
      </c>
      <c r="F19" s="12" t="s">
        <v>26</v>
      </c>
      <c r="G19" s="12" t="s">
        <v>27</v>
      </c>
      <c r="H19" s="12" t="s">
        <v>28</v>
      </c>
      <c r="I19" s="12" t="s">
        <v>29</v>
      </c>
      <c r="J19" s="12" t="s">
        <v>82</v>
      </c>
      <c r="K19" s="12" t="s">
        <v>83</v>
      </c>
      <c r="L19" s="14">
        <v>4065418944311</v>
      </c>
      <c r="M19" s="12" t="s">
        <v>84</v>
      </c>
      <c r="N19" s="12" t="s">
        <v>47</v>
      </c>
      <c r="O19" s="14">
        <v>610990200000</v>
      </c>
      <c r="P19" s="12" t="s">
        <v>35</v>
      </c>
      <c r="Q19" s="12" t="s">
        <v>85</v>
      </c>
      <c r="R19" s="12" t="s">
        <v>37</v>
      </c>
      <c r="S19" s="15">
        <v>2</v>
      </c>
      <c r="T19" s="16">
        <v>47.5</v>
      </c>
      <c r="U19" s="16">
        <f t="array" ref="U19">T19*S19</f>
        <v>95</v>
      </c>
      <c r="V19" s="16">
        <v>95</v>
      </c>
      <c r="W19" s="17">
        <f t="array" ref="W19">V19*S19</f>
        <v>190</v>
      </c>
      <c r="X19" s="18"/>
      <c r="Y19" s="19"/>
      <c r="Z19" s="19"/>
    </row>
    <row r="20" spans="1:26" ht="90" customHeight="1">
      <c r="A20" s="11"/>
      <c r="B20" s="12" t="s">
        <v>23</v>
      </c>
      <c r="C20" s="13">
        <v>410</v>
      </c>
      <c r="D20" s="12" t="s">
        <v>24</v>
      </c>
      <c r="E20" s="12" t="s">
        <v>25</v>
      </c>
      <c r="F20" s="12" t="s">
        <v>26</v>
      </c>
      <c r="G20" s="12" t="s">
        <v>38</v>
      </c>
      <c r="H20" s="12" t="s">
        <v>28</v>
      </c>
      <c r="I20" s="12" t="s">
        <v>29</v>
      </c>
      <c r="J20" s="12" t="s">
        <v>86</v>
      </c>
      <c r="K20" s="12" t="s">
        <v>87</v>
      </c>
      <c r="L20" s="14">
        <v>4065417557628</v>
      </c>
      <c r="M20" s="12" t="s">
        <v>88</v>
      </c>
      <c r="N20" s="12" t="s">
        <v>47</v>
      </c>
      <c r="O20" s="14">
        <v>610990200000</v>
      </c>
      <c r="P20" s="12" t="s">
        <v>35</v>
      </c>
      <c r="Q20" s="12" t="s">
        <v>89</v>
      </c>
      <c r="R20" s="12" t="s">
        <v>53</v>
      </c>
      <c r="S20" s="15">
        <v>1</v>
      </c>
      <c r="T20" s="16">
        <v>47.5</v>
      </c>
      <c r="U20" s="16">
        <f t="array" ref="U20">T20*S20</f>
        <v>47.5</v>
      </c>
      <c r="V20" s="16">
        <v>95</v>
      </c>
      <c r="W20" s="17">
        <f t="array" ref="W20">V20*S20</f>
        <v>95</v>
      </c>
      <c r="X20" s="18"/>
      <c r="Y20" s="19"/>
      <c r="Z20" s="19"/>
    </row>
    <row r="21" spans="1:26" ht="90" customHeight="1">
      <c r="A21" s="11"/>
      <c r="B21" s="12" t="s">
        <v>23</v>
      </c>
      <c r="C21" s="13">
        <v>410</v>
      </c>
      <c r="D21" s="12" t="s">
        <v>24</v>
      </c>
      <c r="E21" s="12" t="s">
        <v>25</v>
      </c>
      <c r="F21" s="12" t="s">
        <v>26</v>
      </c>
      <c r="G21" s="12" t="s">
        <v>38</v>
      </c>
      <c r="H21" s="12" t="s">
        <v>28</v>
      </c>
      <c r="I21" s="12" t="s">
        <v>29</v>
      </c>
      <c r="J21" s="12" t="s">
        <v>86</v>
      </c>
      <c r="K21" s="12" t="s">
        <v>90</v>
      </c>
      <c r="L21" s="14">
        <v>4065417553965</v>
      </c>
      <c r="M21" s="12" t="s">
        <v>88</v>
      </c>
      <c r="N21" s="12" t="s">
        <v>47</v>
      </c>
      <c r="O21" s="12" t="s">
        <v>34</v>
      </c>
      <c r="P21" s="12" t="s">
        <v>35</v>
      </c>
      <c r="Q21" s="12" t="s">
        <v>89</v>
      </c>
      <c r="R21" s="12" t="s">
        <v>55</v>
      </c>
      <c r="S21" s="15">
        <v>1</v>
      </c>
      <c r="T21" s="16">
        <v>47.5</v>
      </c>
      <c r="U21" s="16">
        <f t="array" ref="U21">T21*S21</f>
        <v>47.5</v>
      </c>
      <c r="V21" s="16">
        <v>95</v>
      </c>
      <c r="W21" s="17">
        <f t="array" ref="W21">V21*S21</f>
        <v>95</v>
      </c>
      <c r="X21" s="18"/>
      <c r="Y21" s="19"/>
      <c r="Z21" s="19"/>
    </row>
    <row r="22" spans="1:26" ht="90" customHeight="1">
      <c r="A22" s="11"/>
      <c r="B22" s="12" t="s">
        <v>23</v>
      </c>
      <c r="C22" s="13">
        <v>400</v>
      </c>
      <c r="D22" s="12" t="s">
        <v>24</v>
      </c>
      <c r="E22" s="12" t="s">
        <v>25</v>
      </c>
      <c r="F22" s="12" t="s">
        <v>26</v>
      </c>
      <c r="G22" s="12" t="s">
        <v>38</v>
      </c>
      <c r="H22" s="12" t="s">
        <v>28</v>
      </c>
      <c r="I22" s="12" t="s">
        <v>29</v>
      </c>
      <c r="J22" s="12" t="s">
        <v>91</v>
      </c>
      <c r="K22" s="12" t="s">
        <v>92</v>
      </c>
      <c r="L22" s="14">
        <v>4065423236494</v>
      </c>
      <c r="M22" s="12" t="s">
        <v>93</v>
      </c>
      <c r="N22" s="12" t="s">
        <v>94</v>
      </c>
      <c r="O22" s="12" t="s">
        <v>95</v>
      </c>
      <c r="P22" s="12" t="s">
        <v>48</v>
      </c>
      <c r="Q22" s="12" t="s">
        <v>96</v>
      </c>
      <c r="R22" s="12" t="s">
        <v>77</v>
      </c>
      <c r="S22" s="15">
        <v>2</v>
      </c>
      <c r="T22" s="16">
        <v>27.5</v>
      </c>
      <c r="U22" s="16">
        <f t="array" ref="U22">T22*S22</f>
        <v>55</v>
      </c>
      <c r="V22" s="16">
        <v>55</v>
      </c>
      <c r="W22" s="17">
        <f t="array" ref="W22">V22*S22</f>
        <v>110</v>
      </c>
      <c r="X22" s="18"/>
      <c r="Y22" s="19"/>
      <c r="Z22" s="19"/>
    </row>
    <row r="23" spans="1:26" ht="90" customHeight="1">
      <c r="A23" s="11"/>
      <c r="B23" s="12" t="s">
        <v>23</v>
      </c>
      <c r="C23" s="13">
        <v>410</v>
      </c>
      <c r="D23" s="12" t="s">
        <v>24</v>
      </c>
      <c r="E23" s="12" t="s">
        <v>25</v>
      </c>
      <c r="F23" s="12" t="s">
        <v>26</v>
      </c>
      <c r="G23" s="12" t="s">
        <v>27</v>
      </c>
      <c r="H23" s="12" t="s">
        <v>28</v>
      </c>
      <c r="I23" s="12" t="s">
        <v>29</v>
      </c>
      <c r="J23" s="12" t="s">
        <v>97</v>
      </c>
      <c r="K23" s="12" t="s">
        <v>98</v>
      </c>
      <c r="L23" s="14">
        <v>4065429629009</v>
      </c>
      <c r="M23" s="12" t="s">
        <v>99</v>
      </c>
      <c r="N23" s="12" t="s">
        <v>47</v>
      </c>
      <c r="O23" s="12" t="s">
        <v>34</v>
      </c>
      <c r="P23" s="12" t="s">
        <v>100</v>
      </c>
      <c r="Q23" s="12" t="s">
        <v>101</v>
      </c>
      <c r="R23" s="12" t="s">
        <v>77</v>
      </c>
      <c r="S23" s="15">
        <v>2</v>
      </c>
      <c r="T23" s="16">
        <v>52.5</v>
      </c>
      <c r="U23" s="16">
        <f t="array" ref="U23">T23*S23</f>
        <v>105</v>
      </c>
      <c r="V23" s="16">
        <v>105</v>
      </c>
      <c r="W23" s="17">
        <f t="array" ref="W23">V23*S23</f>
        <v>210</v>
      </c>
      <c r="X23" s="18"/>
      <c r="Y23" s="19"/>
      <c r="Z23" s="19"/>
    </row>
    <row r="24" spans="1:26" ht="90" customHeight="1">
      <c r="A24" s="11"/>
      <c r="B24" s="12" t="s">
        <v>23</v>
      </c>
      <c r="C24" s="13">
        <v>400</v>
      </c>
      <c r="D24" s="12" t="s">
        <v>24</v>
      </c>
      <c r="E24" s="12" t="s">
        <v>25</v>
      </c>
      <c r="F24" s="12" t="s">
        <v>26</v>
      </c>
      <c r="G24" s="12" t="s">
        <v>38</v>
      </c>
      <c r="H24" s="12" t="s">
        <v>28</v>
      </c>
      <c r="I24" s="12" t="s">
        <v>29</v>
      </c>
      <c r="J24" s="12" t="s">
        <v>102</v>
      </c>
      <c r="K24" s="12" t="s">
        <v>103</v>
      </c>
      <c r="L24" s="14">
        <v>4065429239147</v>
      </c>
      <c r="M24" s="12" t="s">
        <v>104</v>
      </c>
      <c r="N24" s="12" t="s">
        <v>105</v>
      </c>
      <c r="O24" s="14">
        <v>610910009000</v>
      </c>
      <c r="P24" s="12" t="s">
        <v>106</v>
      </c>
      <c r="Q24" s="12" t="s">
        <v>107</v>
      </c>
      <c r="R24" s="12" t="s">
        <v>51</v>
      </c>
      <c r="S24" s="15">
        <v>1</v>
      </c>
      <c r="T24" s="16">
        <v>25</v>
      </c>
      <c r="U24" s="16">
        <f t="array" ref="U24">T24*S24</f>
        <v>25</v>
      </c>
      <c r="V24" s="16">
        <v>50</v>
      </c>
      <c r="W24" s="17">
        <f t="array" ref="W24">V24*S24</f>
        <v>50</v>
      </c>
      <c r="X24" s="18"/>
      <c r="Y24" s="19"/>
      <c r="Z24" s="19"/>
    </row>
    <row r="25" spans="1:26" ht="90" customHeight="1">
      <c r="A25" s="11"/>
      <c r="B25" s="12" t="s">
        <v>23</v>
      </c>
      <c r="C25" s="13">
        <v>400</v>
      </c>
      <c r="D25" s="12" t="s">
        <v>24</v>
      </c>
      <c r="E25" s="12" t="s">
        <v>25</v>
      </c>
      <c r="F25" s="12" t="s">
        <v>26</v>
      </c>
      <c r="G25" s="12" t="s">
        <v>38</v>
      </c>
      <c r="H25" s="12" t="s">
        <v>28</v>
      </c>
      <c r="I25" s="12" t="s">
        <v>29</v>
      </c>
      <c r="J25" s="12" t="s">
        <v>102</v>
      </c>
      <c r="K25" s="12" t="s">
        <v>108</v>
      </c>
      <c r="L25" s="14">
        <v>4065429239130</v>
      </c>
      <c r="M25" s="12" t="s">
        <v>104</v>
      </c>
      <c r="N25" s="12" t="s">
        <v>105</v>
      </c>
      <c r="O25" s="12" t="s">
        <v>109</v>
      </c>
      <c r="P25" s="12" t="s">
        <v>106</v>
      </c>
      <c r="Q25" s="12" t="s">
        <v>107</v>
      </c>
      <c r="R25" s="12" t="s">
        <v>53</v>
      </c>
      <c r="S25" s="15">
        <v>2</v>
      </c>
      <c r="T25" s="16">
        <v>25</v>
      </c>
      <c r="U25" s="16">
        <f t="array" ref="U25">T25*S25</f>
        <v>50</v>
      </c>
      <c r="V25" s="16">
        <v>50</v>
      </c>
      <c r="W25" s="17">
        <f t="array" ref="W25">V25*S25</f>
        <v>100</v>
      </c>
      <c r="X25" s="18"/>
      <c r="Y25" s="19"/>
      <c r="Z25" s="19"/>
    </row>
    <row r="26" spans="1:26" ht="90" customHeight="1">
      <c r="A26" s="11"/>
      <c r="B26" s="12" t="s">
        <v>23</v>
      </c>
      <c r="C26" s="13">
        <v>400</v>
      </c>
      <c r="D26" s="12" t="s">
        <v>24</v>
      </c>
      <c r="E26" s="12" t="s">
        <v>25</v>
      </c>
      <c r="F26" s="12" t="s">
        <v>26</v>
      </c>
      <c r="G26" s="12" t="s">
        <v>38</v>
      </c>
      <c r="H26" s="12" t="s">
        <v>28</v>
      </c>
      <c r="I26" s="12" t="s">
        <v>29</v>
      </c>
      <c r="J26" s="12" t="s">
        <v>102</v>
      </c>
      <c r="K26" s="12" t="s">
        <v>110</v>
      </c>
      <c r="L26" s="14">
        <v>4065429239253</v>
      </c>
      <c r="M26" s="12" t="s">
        <v>104</v>
      </c>
      <c r="N26" s="12" t="s">
        <v>105</v>
      </c>
      <c r="O26" s="12" t="s">
        <v>109</v>
      </c>
      <c r="P26" s="12" t="s">
        <v>106</v>
      </c>
      <c r="Q26" s="12" t="s">
        <v>107</v>
      </c>
      <c r="R26" s="12" t="s">
        <v>55</v>
      </c>
      <c r="S26" s="15">
        <v>3</v>
      </c>
      <c r="T26" s="16">
        <v>25</v>
      </c>
      <c r="U26" s="16">
        <f t="array" ref="U26">T26*S26</f>
        <v>75</v>
      </c>
      <c r="V26" s="16">
        <v>50</v>
      </c>
      <c r="W26" s="17">
        <f t="array" ref="W26">V26*S26</f>
        <v>150</v>
      </c>
      <c r="X26" s="18"/>
      <c r="Y26" s="19"/>
      <c r="Z26" s="19"/>
    </row>
    <row r="27" spans="1:26" ht="90" customHeight="1">
      <c r="A27" s="11"/>
      <c r="B27" s="12" t="s">
        <v>23</v>
      </c>
      <c r="C27" s="13">
        <v>400</v>
      </c>
      <c r="D27" s="12" t="s">
        <v>24</v>
      </c>
      <c r="E27" s="12" t="s">
        <v>25</v>
      </c>
      <c r="F27" s="12" t="s">
        <v>26</v>
      </c>
      <c r="G27" s="12" t="s">
        <v>38</v>
      </c>
      <c r="H27" s="12" t="s">
        <v>28</v>
      </c>
      <c r="I27" s="12" t="s">
        <v>29</v>
      </c>
      <c r="J27" s="12" t="s">
        <v>102</v>
      </c>
      <c r="K27" s="12" t="s">
        <v>111</v>
      </c>
      <c r="L27" s="14">
        <v>4065429236214</v>
      </c>
      <c r="M27" s="12" t="s">
        <v>104</v>
      </c>
      <c r="N27" s="12" t="s">
        <v>105</v>
      </c>
      <c r="O27" s="12" t="s">
        <v>109</v>
      </c>
      <c r="P27" s="12" t="s">
        <v>106</v>
      </c>
      <c r="Q27" s="12" t="s">
        <v>107</v>
      </c>
      <c r="R27" s="12" t="s">
        <v>77</v>
      </c>
      <c r="S27" s="15">
        <v>1</v>
      </c>
      <c r="T27" s="16">
        <v>25</v>
      </c>
      <c r="U27" s="16">
        <f t="array" ref="U27">T27*S27</f>
        <v>25</v>
      </c>
      <c r="V27" s="16">
        <v>50</v>
      </c>
      <c r="W27" s="17">
        <f t="array" ref="W27">V27*S27</f>
        <v>50</v>
      </c>
      <c r="X27" s="18"/>
      <c r="Y27" s="19"/>
      <c r="Z27" s="19"/>
    </row>
    <row r="28" spans="1:26" ht="90" customHeight="1">
      <c r="A28" s="11"/>
      <c r="B28" s="12" t="s">
        <v>23</v>
      </c>
      <c r="C28" s="13">
        <v>410</v>
      </c>
      <c r="D28" s="12" t="s">
        <v>24</v>
      </c>
      <c r="E28" s="12" t="s">
        <v>25</v>
      </c>
      <c r="F28" s="12" t="s">
        <v>26</v>
      </c>
      <c r="G28" s="12" t="s">
        <v>38</v>
      </c>
      <c r="H28" s="12" t="s">
        <v>28</v>
      </c>
      <c r="I28" s="12" t="s">
        <v>29</v>
      </c>
      <c r="J28" s="12" t="s">
        <v>112</v>
      </c>
      <c r="K28" s="12" t="s">
        <v>113</v>
      </c>
      <c r="L28" s="14">
        <v>4065421778071</v>
      </c>
      <c r="M28" s="12" t="s">
        <v>114</v>
      </c>
      <c r="N28" s="12" t="s">
        <v>47</v>
      </c>
      <c r="O28" s="14">
        <v>610990200000</v>
      </c>
      <c r="P28" s="12" t="s">
        <v>115</v>
      </c>
      <c r="Q28" s="12" t="s">
        <v>116</v>
      </c>
      <c r="R28" s="12" t="s">
        <v>51</v>
      </c>
      <c r="S28" s="15">
        <v>2</v>
      </c>
      <c r="T28" s="16">
        <v>47.5</v>
      </c>
      <c r="U28" s="16">
        <f t="array" ref="U28">T28*S28</f>
        <v>95</v>
      </c>
      <c r="V28" s="16">
        <v>95</v>
      </c>
      <c r="W28" s="17">
        <f t="array" ref="W28">V28*S28</f>
        <v>190</v>
      </c>
      <c r="X28" s="18"/>
      <c r="Y28" s="19"/>
      <c r="Z28" s="19"/>
    </row>
    <row r="29" spans="1:26" ht="90" customHeight="1">
      <c r="A29" s="11"/>
      <c r="B29" s="12" t="s">
        <v>23</v>
      </c>
      <c r="C29" s="13">
        <v>400</v>
      </c>
      <c r="D29" s="12" t="s">
        <v>24</v>
      </c>
      <c r="E29" s="12" t="s">
        <v>25</v>
      </c>
      <c r="F29" s="12" t="s">
        <v>26</v>
      </c>
      <c r="G29" s="12" t="s">
        <v>27</v>
      </c>
      <c r="H29" s="12" t="s">
        <v>28</v>
      </c>
      <c r="I29" s="12" t="s">
        <v>29</v>
      </c>
      <c r="J29" s="12" t="s">
        <v>117</v>
      </c>
      <c r="K29" s="12" t="s">
        <v>118</v>
      </c>
      <c r="L29" s="14">
        <v>4065429128403</v>
      </c>
      <c r="M29" s="12" t="s">
        <v>119</v>
      </c>
      <c r="N29" s="12" t="s">
        <v>47</v>
      </c>
      <c r="O29" s="14">
        <v>610990200000</v>
      </c>
      <c r="P29" s="12" t="s">
        <v>35</v>
      </c>
      <c r="Q29" s="12" t="s">
        <v>107</v>
      </c>
      <c r="R29" s="12" t="s">
        <v>57</v>
      </c>
      <c r="S29" s="15">
        <v>1</v>
      </c>
      <c r="T29" s="16">
        <v>62.5</v>
      </c>
      <c r="U29" s="16">
        <f t="array" ref="U29">T29*S29</f>
        <v>62.5</v>
      </c>
      <c r="V29" s="16">
        <v>125</v>
      </c>
      <c r="W29" s="17">
        <f t="array" ref="W29">V29*S29</f>
        <v>125</v>
      </c>
      <c r="X29" s="18"/>
      <c r="Y29" s="19"/>
      <c r="Z29" s="19"/>
    </row>
    <row r="30" spans="1:26" ht="90" customHeight="1">
      <c r="A30" s="11"/>
      <c r="B30" s="12" t="s">
        <v>23</v>
      </c>
      <c r="C30" s="13">
        <v>400</v>
      </c>
      <c r="D30" s="12" t="s">
        <v>24</v>
      </c>
      <c r="E30" s="12" t="s">
        <v>25</v>
      </c>
      <c r="F30" s="12" t="s">
        <v>26</v>
      </c>
      <c r="G30" s="12" t="s">
        <v>27</v>
      </c>
      <c r="H30" s="12" t="s">
        <v>28</v>
      </c>
      <c r="I30" s="12" t="s">
        <v>29</v>
      </c>
      <c r="J30" s="12" t="s">
        <v>117</v>
      </c>
      <c r="K30" s="12" t="s">
        <v>120</v>
      </c>
      <c r="L30" s="14">
        <v>4065429128380</v>
      </c>
      <c r="M30" s="12" t="s">
        <v>119</v>
      </c>
      <c r="N30" s="12" t="s">
        <v>47</v>
      </c>
      <c r="O30" s="14">
        <v>610990200000</v>
      </c>
      <c r="P30" s="12" t="s">
        <v>35</v>
      </c>
      <c r="Q30" s="12" t="s">
        <v>107</v>
      </c>
      <c r="R30" s="12" t="s">
        <v>77</v>
      </c>
      <c r="S30" s="15">
        <v>1</v>
      </c>
      <c r="T30" s="16">
        <v>62.5</v>
      </c>
      <c r="U30" s="16">
        <f t="array" ref="U30">T30*S30</f>
        <v>62.5</v>
      </c>
      <c r="V30" s="16">
        <v>125</v>
      </c>
      <c r="W30" s="17">
        <f t="array" ref="W30">V30*S30</f>
        <v>125</v>
      </c>
      <c r="X30" s="18"/>
      <c r="Y30" s="19"/>
      <c r="Z30" s="19"/>
    </row>
    <row r="31" spans="1:26" ht="90" customHeight="1">
      <c r="A31" s="11"/>
      <c r="B31" s="12" t="s">
        <v>23</v>
      </c>
      <c r="C31" s="13">
        <v>410</v>
      </c>
      <c r="D31" s="12" t="s">
        <v>24</v>
      </c>
      <c r="E31" s="12" t="s">
        <v>25</v>
      </c>
      <c r="F31" s="12" t="s">
        <v>26</v>
      </c>
      <c r="G31" s="12" t="s">
        <v>38</v>
      </c>
      <c r="H31" s="12" t="s">
        <v>28</v>
      </c>
      <c r="I31" s="12" t="s">
        <v>29</v>
      </c>
      <c r="J31" s="12" t="s">
        <v>121</v>
      </c>
      <c r="K31" s="12" t="s">
        <v>122</v>
      </c>
      <c r="L31" s="14">
        <v>4065415717154</v>
      </c>
      <c r="M31" s="12" t="s">
        <v>123</v>
      </c>
      <c r="N31" s="12" t="s">
        <v>47</v>
      </c>
      <c r="O31" s="14">
        <v>610990200000</v>
      </c>
      <c r="P31" s="12" t="s">
        <v>48</v>
      </c>
      <c r="Q31" s="12" t="s">
        <v>124</v>
      </c>
      <c r="R31" s="12" t="s">
        <v>125</v>
      </c>
      <c r="S31" s="15">
        <v>1</v>
      </c>
      <c r="T31" s="16">
        <v>32.5</v>
      </c>
      <c r="U31" s="16">
        <f t="array" ref="U31">T31*S31</f>
        <v>32.5</v>
      </c>
      <c r="V31" s="16">
        <v>65</v>
      </c>
      <c r="W31" s="17">
        <f t="array" ref="W31">V31*S31</f>
        <v>65</v>
      </c>
      <c r="X31" s="18"/>
      <c r="Y31" s="19"/>
      <c r="Z31" s="19"/>
    </row>
    <row r="32" spans="1:26" ht="90" customHeight="1">
      <c r="A32" s="11"/>
      <c r="B32" s="12" t="s">
        <v>23</v>
      </c>
      <c r="C32" s="13">
        <v>410</v>
      </c>
      <c r="D32" s="12" t="s">
        <v>24</v>
      </c>
      <c r="E32" s="12" t="s">
        <v>25</v>
      </c>
      <c r="F32" s="12" t="s">
        <v>26</v>
      </c>
      <c r="G32" s="12" t="s">
        <v>27</v>
      </c>
      <c r="H32" s="12" t="s">
        <v>28</v>
      </c>
      <c r="I32" s="12" t="s">
        <v>29</v>
      </c>
      <c r="J32" s="12" t="s">
        <v>126</v>
      </c>
      <c r="K32" s="12" t="s">
        <v>127</v>
      </c>
      <c r="L32" s="14">
        <v>4065429098249</v>
      </c>
      <c r="M32" s="12" t="s">
        <v>128</v>
      </c>
      <c r="N32" s="12" t="s">
        <v>47</v>
      </c>
      <c r="O32" s="12" t="s">
        <v>34</v>
      </c>
      <c r="P32" s="12" t="s">
        <v>48</v>
      </c>
      <c r="Q32" s="12" t="s">
        <v>49</v>
      </c>
      <c r="R32" s="12" t="s">
        <v>55</v>
      </c>
      <c r="S32" s="15">
        <v>4</v>
      </c>
      <c r="T32" s="16">
        <v>47.5</v>
      </c>
      <c r="U32" s="16">
        <f t="array" ref="U32">T32*S32</f>
        <v>190</v>
      </c>
      <c r="V32" s="16">
        <v>95</v>
      </c>
      <c r="W32" s="17">
        <f t="array" ref="W32">V32*S32</f>
        <v>380</v>
      </c>
      <c r="X32" s="18"/>
      <c r="Y32" s="19"/>
      <c r="Z32" s="19"/>
    </row>
    <row r="33" spans="1:26" ht="90" customHeight="1">
      <c r="A33" s="11"/>
      <c r="B33" s="12" t="s">
        <v>23</v>
      </c>
      <c r="C33" s="13">
        <v>410</v>
      </c>
      <c r="D33" s="12" t="s">
        <v>24</v>
      </c>
      <c r="E33" s="12" t="s">
        <v>25</v>
      </c>
      <c r="F33" s="12" t="s">
        <v>26</v>
      </c>
      <c r="G33" s="12" t="s">
        <v>38</v>
      </c>
      <c r="H33" s="12" t="s">
        <v>28</v>
      </c>
      <c r="I33" s="12" t="s">
        <v>29</v>
      </c>
      <c r="J33" s="12" t="s">
        <v>129</v>
      </c>
      <c r="K33" s="12" t="s">
        <v>130</v>
      </c>
      <c r="L33" s="14">
        <v>4065429064671</v>
      </c>
      <c r="M33" s="12" t="s">
        <v>131</v>
      </c>
      <c r="N33" s="12" t="s">
        <v>47</v>
      </c>
      <c r="O33" s="12" t="s">
        <v>95</v>
      </c>
      <c r="P33" s="12" t="s">
        <v>132</v>
      </c>
      <c r="Q33" s="12" t="s">
        <v>133</v>
      </c>
      <c r="R33" s="12" t="s">
        <v>134</v>
      </c>
      <c r="S33" s="15">
        <v>3</v>
      </c>
      <c r="T33" s="16">
        <v>22.5</v>
      </c>
      <c r="U33" s="16">
        <f t="array" ref="U33">T33*S33</f>
        <v>67.5</v>
      </c>
      <c r="V33" s="16">
        <v>45</v>
      </c>
      <c r="W33" s="17">
        <f t="array" ref="W33">V33*S33</f>
        <v>135</v>
      </c>
      <c r="X33" s="18"/>
      <c r="Y33" s="19"/>
      <c r="Z33" s="19"/>
    </row>
    <row r="34" spans="1:26" ht="90" customHeight="1">
      <c r="A34" s="11"/>
      <c r="B34" s="12" t="s">
        <v>23</v>
      </c>
      <c r="C34" s="13">
        <v>410</v>
      </c>
      <c r="D34" s="12" t="s">
        <v>24</v>
      </c>
      <c r="E34" s="12" t="s">
        <v>25</v>
      </c>
      <c r="F34" s="12" t="s">
        <v>26</v>
      </c>
      <c r="G34" s="12" t="s">
        <v>38</v>
      </c>
      <c r="H34" s="12" t="s">
        <v>28</v>
      </c>
      <c r="I34" s="12" t="s">
        <v>29</v>
      </c>
      <c r="J34" s="12" t="s">
        <v>129</v>
      </c>
      <c r="K34" s="12" t="s">
        <v>135</v>
      </c>
      <c r="L34" s="14">
        <v>4065429064596</v>
      </c>
      <c r="M34" s="12" t="s">
        <v>131</v>
      </c>
      <c r="N34" s="12" t="s">
        <v>47</v>
      </c>
      <c r="O34" s="12" t="s">
        <v>95</v>
      </c>
      <c r="P34" s="12" t="s">
        <v>132</v>
      </c>
      <c r="Q34" s="12" t="s">
        <v>133</v>
      </c>
      <c r="R34" s="12" t="s">
        <v>136</v>
      </c>
      <c r="S34" s="15">
        <v>1</v>
      </c>
      <c r="T34" s="16">
        <v>22.5</v>
      </c>
      <c r="U34" s="16">
        <f t="array" ref="U34">T34*S34</f>
        <v>22.5</v>
      </c>
      <c r="V34" s="16">
        <v>45</v>
      </c>
      <c r="W34" s="17">
        <f t="array" ref="W34">V34*S34</f>
        <v>45</v>
      </c>
      <c r="X34" s="18"/>
      <c r="Y34" s="19"/>
      <c r="Z34" s="19"/>
    </row>
    <row r="35" spans="1:26" ht="90" customHeight="1">
      <c r="A35" s="11"/>
      <c r="B35" s="12" t="s">
        <v>23</v>
      </c>
      <c r="C35" s="13">
        <v>410</v>
      </c>
      <c r="D35" s="12" t="s">
        <v>24</v>
      </c>
      <c r="E35" s="12" t="s">
        <v>25</v>
      </c>
      <c r="F35" s="12" t="s">
        <v>26</v>
      </c>
      <c r="G35" s="12" t="s">
        <v>38</v>
      </c>
      <c r="H35" s="12" t="s">
        <v>28</v>
      </c>
      <c r="I35" s="12" t="s">
        <v>29</v>
      </c>
      <c r="J35" s="12" t="s">
        <v>137</v>
      </c>
      <c r="K35" s="12" t="s">
        <v>138</v>
      </c>
      <c r="L35" s="14">
        <v>4066747940456</v>
      </c>
      <c r="M35" s="12" t="s">
        <v>139</v>
      </c>
      <c r="N35" s="12" t="s">
        <v>47</v>
      </c>
      <c r="O35" s="14">
        <v>610990200000</v>
      </c>
      <c r="P35" s="12" t="s">
        <v>48</v>
      </c>
      <c r="Q35" s="12" t="s">
        <v>36</v>
      </c>
      <c r="R35" s="12" t="s">
        <v>57</v>
      </c>
      <c r="S35" s="15">
        <v>1</v>
      </c>
      <c r="T35" s="16">
        <v>35</v>
      </c>
      <c r="U35" s="16">
        <f t="array" ref="U35">T35*S35</f>
        <v>35</v>
      </c>
      <c r="V35" s="16">
        <v>70</v>
      </c>
      <c r="W35" s="17">
        <f t="array" ref="W35">V35*S35</f>
        <v>70</v>
      </c>
      <c r="X35" s="18"/>
      <c r="Y35" s="19"/>
      <c r="Z35" s="19"/>
    </row>
    <row r="36" spans="1:26" ht="90" customHeight="1">
      <c r="A36" s="11"/>
      <c r="B36" s="12" t="s">
        <v>23</v>
      </c>
      <c r="C36" s="13">
        <v>400</v>
      </c>
      <c r="D36" s="12" t="s">
        <v>24</v>
      </c>
      <c r="E36" s="12" t="s">
        <v>25</v>
      </c>
      <c r="F36" s="12" t="s">
        <v>26</v>
      </c>
      <c r="G36" s="12" t="s">
        <v>27</v>
      </c>
      <c r="H36" s="12" t="s">
        <v>28</v>
      </c>
      <c r="I36" s="12" t="s">
        <v>29</v>
      </c>
      <c r="J36" s="12" t="s">
        <v>140</v>
      </c>
      <c r="K36" s="12" t="s">
        <v>141</v>
      </c>
      <c r="L36" s="14">
        <v>4066752943626</v>
      </c>
      <c r="M36" s="12" t="s">
        <v>142</v>
      </c>
      <c r="N36" s="12" t="s">
        <v>47</v>
      </c>
      <c r="O36" s="12" t="s">
        <v>34</v>
      </c>
      <c r="P36" s="12" t="s">
        <v>35</v>
      </c>
      <c r="Q36" s="12" t="s">
        <v>143</v>
      </c>
      <c r="R36" s="12" t="s">
        <v>51</v>
      </c>
      <c r="S36" s="15">
        <v>3</v>
      </c>
      <c r="T36" s="16">
        <v>35</v>
      </c>
      <c r="U36" s="16">
        <f t="array" ref="U36">T36*S36</f>
        <v>105</v>
      </c>
      <c r="V36" s="16">
        <v>70</v>
      </c>
      <c r="W36" s="17">
        <f t="array" ref="W36">V36*S36</f>
        <v>210</v>
      </c>
      <c r="X36" s="18"/>
      <c r="Y36" s="19"/>
      <c r="Z36" s="19"/>
    </row>
    <row r="37" spans="1:26" ht="90" customHeight="1">
      <c r="A37" s="11"/>
      <c r="B37" s="12" t="s">
        <v>23</v>
      </c>
      <c r="C37" s="13">
        <v>400</v>
      </c>
      <c r="D37" s="12" t="s">
        <v>24</v>
      </c>
      <c r="E37" s="12" t="s">
        <v>25</v>
      </c>
      <c r="F37" s="12" t="s">
        <v>26</v>
      </c>
      <c r="G37" s="12" t="s">
        <v>27</v>
      </c>
      <c r="H37" s="12" t="s">
        <v>28</v>
      </c>
      <c r="I37" s="12" t="s">
        <v>29</v>
      </c>
      <c r="J37" s="12" t="s">
        <v>140</v>
      </c>
      <c r="K37" s="12" t="s">
        <v>144</v>
      </c>
      <c r="L37" s="14">
        <v>4066752943596</v>
      </c>
      <c r="M37" s="12" t="s">
        <v>142</v>
      </c>
      <c r="N37" s="12" t="s">
        <v>47</v>
      </c>
      <c r="O37" s="12" t="s">
        <v>34</v>
      </c>
      <c r="P37" s="12" t="s">
        <v>35</v>
      </c>
      <c r="Q37" s="12" t="s">
        <v>143</v>
      </c>
      <c r="R37" s="12" t="s">
        <v>53</v>
      </c>
      <c r="S37" s="15">
        <v>4</v>
      </c>
      <c r="T37" s="16">
        <v>35</v>
      </c>
      <c r="U37" s="16">
        <f t="array" ref="U37">T37*S37</f>
        <v>140</v>
      </c>
      <c r="V37" s="16">
        <v>70</v>
      </c>
      <c r="W37" s="17">
        <f t="array" ref="W37">V37*S37</f>
        <v>280</v>
      </c>
      <c r="X37" s="18"/>
      <c r="Y37" s="19"/>
      <c r="Z37" s="19"/>
    </row>
    <row r="38" spans="1:26" ht="90" customHeight="1">
      <c r="A38" s="11"/>
      <c r="B38" s="12" t="s">
        <v>23</v>
      </c>
      <c r="C38" s="13">
        <v>400</v>
      </c>
      <c r="D38" s="12" t="s">
        <v>24</v>
      </c>
      <c r="E38" s="12" t="s">
        <v>25</v>
      </c>
      <c r="F38" s="12" t="s">
        <v>26</v>
      </c>
      <c r="G38" s="12" t="s">
        <v>27</v>
      </c>
      <c r="H38" s="12" t="s">
        <v>28</v>
      </c>
      <c r="I38" s="12" t="s">
        <v>29</v>
      </c>
      <c r="J38" s="12" t="s">
        <v>140</v>
      </c>
      <c r="K38" s="12" t="s">
        <v>145</v>
      </c>
      <c r="L38" s="14">
        <v>4066752943510</v>
      </c>
      <c r="M38" s="12" t="s">
        <v>142</v>
      </c>
      <c r="N38" s="12" t="s">
        <v>47</v>
      </c>
      <c r="O38" s="12" t="s">
        <v>34</v>
      </c>
      <c r="P38" s="12" t="s">
        <v>35</v>
      </c>
      <c r="Q38" s="12" t="s">
        <v>143</v>
      </c>
      <c r="R38" s="12" t="s">
        <v>57</v>
      </c>
      <c r="S38" s="15">
        <v>1</v>
      </c>
      <c r="T38" s="16">
        <v>35</v>
      </c>
      <c r="U38" s="16">
        <f t="array" ref="U38">T38*S38</f>
        <v>35</v>
      </c>
      <c r="V38" s="16">
        <v>70</v>
      </c>
      <c r="W38" s="17">
        <f t="array" ref="W38">V38*S38</f>
        <v>70</v>
      </c>
      <c r="X38" s="18"/>
      <c r="Y38" s="19"/>
      <c r="Z38" s="19"/>
    </row>
    <row r="39" spans="1:26" ht="90" customHeight="1">
      <c r="A39" s="11"/>
      <c r="B39" s="12" t="s">
        <v>23</v>
      </c>
      <c r="C39" s="13">
        <v>400</v>
      </c>
      <c r="D39" s="12" t="s">
        <v>24</v>
      </c>
      <c r="E39" s="12" t="s">
        <v>25</v>
      </c>
      <c r="F39" s="12" t="s">
        <v>26</v>
      </c>
      <c r="G39" s="12" t="s">
        <v>27</v>
      </c>
      <c r="H39" s="12" t="s">
        <v>28</v>
      </c>
      <c r="I39" s="12" t="s">
        <v>29</v>
      </c>
      <c r="J39" s="12" t="s">
        <v>146</v>
      </c>
      <c r="K39" s="12" t="s">
        <v>147</v>
      </c>
      <c r="L39" s="14">
        <v>4066746598153</v>
      </c>
      <c r="M39" s="12" t="s">
        <v>148</v>
      </c>
      <c r="N39" s="12" t="s">
        <v>47</v>
      </c>
      <c r="O39" s="12" t="s">
        <v>34</v>
      </c>
      <c r="P39" s="12" t="s">
        <v>48</v>
      </c>
      <c r="Q39" s="12" t="s">
        <v>149</v>
      </c>
      <c r="R39" s="12" t="s">
        <v>51</v>
      </c>
      <c r="S39" s="15">
        <v>3</v>
      </c>
      <c r="T39" s="16">
        <v>52.5</v>
      </c>
      <c r="U39" s="16">
        <f t="array" ref="U39">T39*S39</f>
        <v>157.5</v>
      </c>
      <c r="V39" s="16">
        <v>105</v>
      </c>
      <c r="W39" s="17">
        <f t="array" ref="W39">V39*S39</f>
        <v>315</v>
      </c>
      <c r="X39" s="18"/>
      <c r="Y39" s="19"/>
      <c r="Z39" s="19"/>
    </row>
    <row r="40" spans="1:26" ht="90" customHeight="1">
      <c r="A40" s="11"/>
      <c r="B40" s="12" t="s">
        <v>23</v>
      </c>
      <c r="C40" s="13">
        <v>400</v>
      </c>
      <c r="D40" s="12" t="s">
        <v>24</v>
      </c>
      <c r="E40" s="12" t="s">
        <v>25</v>
      </c>
      <c r="F40" s="12" t="s">
        <v>26</v>
      </c>
      <c r="G40" s="12" t="s">
        <v>27</v>
      </c>
      <c r="H40" s="12" t="s">
        <v>28</v>
      </c>
      <c r="I40" s="12" t="s">
        <v>29</v>
      </c>
      <c r="J40" s="12" t="s">
        <v>146</v>
      </c>
      <c r="K40" s="12" t="s">
        <v>150</v>
      </c>
      <c r="L40" s="14">
        <v>4066746598115</v>
      </c>
      <c r="M40" s="12" t="s">
        <v>148</v>
      </c>
      <c r="N40" s="12" t="s">
        <v>47</v>
      </c>
      <c r="O40" s="12" t="s">
        <v>34</v>
      </c>
      <c r="P40" s="12" t="s">
        <v>48</v>
      </c>
      <c r="Q40" s="12" t="s">
        <v>149</v>
      </c>
      <c r="R40" s="12" t="s">
        <v>53</v>
      </c>
      <c r="S40" s="15">
        <v>2</v>
      </c>
      <c r="T40" s="16">
        <v>52.5</v>
      </c>
      <c r="U40" s="16">
        <f t="array" ref="U40">T40*S40</f>
        <v>105</v>
      </c>
      <c r="V40" s="16">
        <v>105</v>
      </c>
      <c r="W40" s="17">
        <f t="array" ref="W40">V40*S40</f>
        <v>210</v>
      </c>
      <c r="X40" s="18"/>
      <c r="Y40" s="19"/>
      <c r="Z40" s="19"/>
    </row>
    <row r="41" spans="1:26" ht="90" customHeight="1">
      <c r="A41" s="11"/>
      <c r="B41" s="12" t="s">
        <v>23</v>
      </c>
      <c r="C41" s="13">
        <v>400</v>
      </c>
      <c r="D41" s="12" t="s">
        <v>24</v>
      </c>
      <c r="E41" s="12" t="s">
        <v>25</v>
      </c>
      <c r="F41" s="12" t="s">
        <v>26</v>
      </c>
      <c r="G41" s="12" t="s">
        <v>27</v>
      </c>
      <c r="H41" s="12" t="s">
        <v>28</v>
      </c>
      <c r="I41" s="12" t="s">
        <v>29</v>
      </c>
      <c r="J41" s="12" t="s">
        <v>146</v>
      </c>
      <c r="K41" s="12" t="s">
        <v>151</v>
      </c>
      <c r="L41" s="14">
        <v>4066746598160</v>
      </c>
      <c r="M41" s="12" t="s">
        <v>148</v>
      </c>
      <c r="N41" s="12" t="s">
        <v>47</v>
      </c>
      <c r="O41" s="14">
        <v>610990200000</v>
      </c>
      <c r="P41" s="12" t="s">
        <v>48</v>
      </c>
      <c r="Q41" s="12" t="s">
        <v>149</v>
      </c>
      <c r="R41" s="12" t="s">
        <v>57</v>
      </c>
      <c r="S41" s="15">
        <v>1</v>
      </c>
      <c r="T41" s="16">
        <v>52.5</v>
      </c>
      <c r="U41" s="16">
        <f t="array" ref="U41">T41*S41</f>
        <v>52.5</v>
      </c>
      <c r="V41" s="16">
        <v>105</v>
      </c>
      <c r="W41" s="17">
        <f t="array" ref="W41">V41*S41</f>
        <v>105</v>
      </c>
      <c r="X41" s="18"/>
      <c r="Y41" s="19"/>
      <c r="Z41" s="19"/>
    </row>
    <row r="42" spans="1:26" ht="90" customHeight="1">
      <c r="A42" s="11"/>
      <c r="B42" s="12" t="s">
        <v>23</v>
      </c>
      <c r="C42" s="13">
        <v>410</v>
      </c>
      <c r="D42" s="12" t="s">
        <v>24</v>
      </c>
      <c r="E42" s="12" t="s">
        <v>25</v>
      </c>
      <c r="F42" s="12" t="s">
        <v>26</v>
      </c>
      <c r="G42" s="12" t="s">
        <v>27</v>
      </c>
      <c r="H42" s="12" t="s">
        <v>28</v>
      </c>
      <c r="I42" s="12" t="s">
        <v>29</v>
      </c>
      <c r="J42" s="12" t="s">
        <v>152</v>
      </c>
      <c r="K42" s="12" t="s">
        <v>153</v>
      </c>
      <c r="L42" s="14">
        <v>4066746558898</v>
      </c>
      <c r="M42" s="12" t="s">
        <v>154</v>
      </c>
      <c r="N42" s="12" t="s">
        <v>47</v>
      </c>
      <c r="O42" s="12" t="s">
        <v>34</v>
      </c>
      <c r="P42" s="12" t="s">
        <v>35</v>
      </c>
      <c r="Q42" s="12" t="s">
        <v>96</v>
      </c>
      <c r="R42" s="12" t="s">
        <v>51</v>
      </c>
      <c r="S42" s="15">
        <v>6</v>
      </c>
      <c r="T42" s="16">
        <v>42.5</v>
      </c>
      <c r="U42" s="16">
        <f t="array" ref="U42">T42*S42</f>
        <v>255</v>
      </c>
      <c r="V42" s="16">
        <v>85</v>
      </c>
      <c r="W42" s="17">
        <f t="array" ref="W42">V42*S42</f>
        <v>510</v>
      </c>
      <c r="X42" s="18"/>
      <c r="Y42" s="19"/>
      <c r="Z42" s="19"/>
    </row>
    <row r="43" spans="1:26" ht="90" customHeight="1">
      <c r="A43" s="11"/>
      <c r="B43" s="12" t="s">
        <v>23</v>
      </c>
      <c r="C43" s="13">
        <v>410</v>
      </c>
      <c r="D43" s="12" t="s">
        <v>24</v>
      </c>
      <c r="E43" s="12" t="s">
        <v>25</v>
      </c>
      <c r="F43" s="12" t="s">
        <v>26</v>
      </c>
      <c r="G43" s="12" t="s">
        <v>27</v>
      </c>
      <c r="H43" s="12" t="s">
        <v>28</v>
      </c>
      <c r="I43" s="12" t="s">
        <v>29</v>
      </c>
      <c r="J43" s="12" t="s">
        <v>152</v>
      </c>
      <c r="K43" s="12" t="s">
        <v>155</v>
      </c>
      <c r="L43" s="14">
        <v>4066746558836</v>
      </c>
      <c r="M43" s="12" t="s">
        <v>154</v>
      </c>
      <c r="N43" s="12" t="s">
        <v>47</v>
      </c>
      <c r="O43" s="12" t="s">
        <v>34</v>
      </c>
      <c r="P43" s="12" t="s">
        <v>35</v>
      </c>
      <c r="Q43" s="12" t="s">
        <v>96</v>
      </c>
      <c r="R43" s="12" t="s">
        <v>57</v>
      </c>
      <c r="S43" s="15">
        <v>7</v>
      </c>
      <c r="T43" s="16">
        <v>42.5</v>
      </c>
      <c r="U43" s="16">
        <f t="array" ref="U43">T43*S43</f>
        <v>297.5</v>
      </c>
      <c r="V43" s="16">
        <v>85</v>
      </c>
      <c r="W43" s="17">
        <f t="array" ref="W43">V43*S43</f>
        <v>595</v>
      </c>
      <c r="X43" s="18"/>
      <c r="Y43" s="19"/>
      <c r="Z43" s="19"/>
    </row>
    <row r="44" spans="1:26" ht="90" customHeight="1">
      <c r="A44" s="11"/>
      <c r="B44" s="12" t="s">
        <v>23</v>
      </c>
      <c r="C44" s="13">
        <v>410</v>
      </c>
      <c r="D44" s="12" t="s">
        <v>24</v>
      </c>
      <c r="E44" s="12" t="s">
        <v>25</v>
      </c>
      <c r="F44" s="12" t="s">
        <v>26</v>
      </c>
      <c r="G44" s="12" t="s">
        <v>27</v>
      </c>
      <c r="H44" s="12" t="s">
        <v>28</v>
      </c>
      <c r="I44" s="12" t="s">
        <v>29</v>
      </c>
      <c r="J44" s="12" t="s">
        <v>156</v>
      </c>
      <c r="K44" s="12" t="s">
        <v>157</v>
      </c>
      <c r="L44" s="14">
        <v>4066752958842</v>
      </c>
      <c r="M44" s="12" t="s">
        <v>158</v>
      </c>
      <c r="N44" s="12" t="s">
        <v>47</v>
      </c>
      <c r="O44" s="12" t="s">
        <v>34</v>
      </c>
      <c r="P44" s="12" t="s">
        <v>35</v>
      </c>
      <c r="Q44" s="12" t="s">
        <v>96</v>
      </c>
      <c r="R44" s="12" t="s">
        <v>37</v>
      </c>
      <c r="S44" s="15">
        <v>1</v>
      </c>
      <c r="T44" s="16">
        <v>35</v>
      </c>
      <c r="U44" s="16">
        <f t="array" ref="U44">T44*S44</f>
        <v>35</v>
      </c>
      <c r="V44" s="16">
        <v>70</v>
      </c>
      <c r="W44" s="17">
        <f t="array" ref="W44">V44*S44</f>
        <v>70</v>
      </c>
      <c r="X44" s="18"/>
      <c r="Y44" s="19"/>
      <c r="Z44" s="19"/>
    </row>
    <row r="45" spans="1:26" ht="90" customHeight="1">
      <c r="A45" s="11"/>
      <c r="B45" s="12" t="s">
        <v>23</v>
      </c>
      <c r="C45" s="13">
        <v>410</v>
      </c>
      <c r="D45" s="12" t="s">
        <v>24</v>
      </c>
      <c r="E45" s="12" t="s">
        <v>25</v>
      </c>
      <c r="F45" s="12" t="s">
        <v>26</v>
      </c>
      <c r="G45" s="12" t="s">
        <v>27</v>
      </c>
      <c r="H45" s="12" t="s">
        <v>28</v>
      </c>
      <c r="I45" s="12" t="s">
        <v>29</v>
      </c>
      <c r="J45" s="12" t="s">
        <v>156</v>
      </c>
      <c r="K45" s="12" t="s">
        <v>159</v>
      </c>
      <c r="L45" s="14">
        <v>4066752958965</v>
      </c>
      <c r="M45" s="12" t="s">
        <v>158</v>
      </c>
      <c r="N45" s="12" t="s">
        <v>47</v>
      </c>
      <c r="O45" s="12" t="s">
        <v>34</v>
      </c>
      <c r="P45" s="12" t="s">
        <v>35</v>
      </c>
      <c r="Q45" s="12" t="s">
        <v>96</v>
      </c>
      <c r="R45" s="12" t="s">
        <v>57</v>
      </c>
      <c r="S45" s="15">
        <v>3</v>
      </c>
      <c r="T45" s="16">
        <v>35</v>
      </c>
      <c r="U45" s="16">
        <f t="array" ref="U45">T45*S45</f>
        <v>105</v>
      </c>
      <c r="V45" s="16">
        <v>70</v>
      </c>
      <c r="W45" s="17">
        <f t="array" ref="W45">V45*S45</f>
        <v>210</v>
      </c>
      <c r="X45" s="18"/>
      <c r="Y45" s="19"/>
      <c r="Z45" s="19"/>
    </row>
    <row r="46" spans="1:26" ht="90" customHeight="1">
      <c r="A46" s="20"/>
      <c r="B46" s="12" t="s">
        <v>23</v>
      </c>
      <c r="C46" s="13">
        <v>400</v>
      </c>
      <c r="D46" s="12" t="s">
        <v>24</v>
      </c>
      <c r="E46" s="12" t="s">
        <v>25</v>
      </c>
      <c r="F46" s="12" t="s">
        <v>26</v>
      </c>
      <c r="G46" s="12" t="s">
        <v>38</v>
      </c>
      <c r="H46" s="12" t="s">
        <v>28</v>
      </c>
      <c r="I46" s="12" t="s">
        <v>29</v>
      </c>
      <c r="J46" s="12" t="s">
        <v>160</v>
      </c>
      <c r="K46" s="12" t="s">
        <v>161</v>
      </c>
      <c r="L46" s="14">
        <v>4065429049067</v>
      </c>
      <c r="M46" s="12" t="s">
        <v>162</v>
      </c>
      <c r="N46" s="12" t="s">
        <v>163</v>
      </c>
      <c r="O46" s="12" t="s">
        <v>34</v>
      </c>
      <c r="P46" s="12" t="s">
        <v>48</v>
      </c>
      <c r="Q46" s="12" t="s">
        <v>164</v>
      </c>
      <c r="R46" s="12" t="s">
        <v>37</v>
      </c>
      <c r="S46" s="15">
        <v>9</v>
      </c>
      <c r="T46" s="16">
        <v>62.5</v>
      </c>
      <c r="U46" s="16">
        <f t="array" ref="U46">T46*S46</f>
        <v>562.5</v>
      </c>
      <c r="V46" s="16">
        <v>125</v>
      </c>
      <c r="W46" s="17">
        <f t="array" ref="W46">V46*S46</f>
        <v>1125</v>
      </c>
      <c r="X46" s="18"/>
      <c r="Y46" s="19"/>
      <c r="Z46" s="19"/>
    </row>
    <row r="47" spans="1:26" ht="90" customHeight="1">
      <c r="A47" s="20"/>
      <c r="B47" s="12" t="s">
        <v>23</v>
      </c>
      <c r="C47" s="13">
        <v>400</v>
      </c>
      <c r="D47" s="12" t="s">
        <v>24</v>
      </c>
      <c r="E47" s="12" t="s">
        <v>25</v>
      </c>
      <c r="F47" s="12" t="s">
        <v>26</v>
      </c>
      <c r="G47" s="12" t="s">
        <v>38</v>
      </c>
      <c r="H47" s="12" t="s">
        <v>28</v>
      </c>
      <c r="I47" s="12" t="s">
        <v>29</v>
      </c>
      <c r="J47" s="12" t="s">
        <v>160</v>
      </c>
      <c r="K47" s="12" t="s">
        <v>165</v>
      </c>
      <c r="L47" s="14">
        <v>4065429048947</v>
      </c>
      <c r="M47" s="12" t="s">
        <v>162</v>
      </c>
      <c r="N47" s="12" t="s">
        <v>163</v>
      </c>
      <c r="O47" s="12" t="s">
        <v>34</v>
      </c>
      <c r="P47" s="12" t="s">
        <v>48</v>
      </c>
      <c r="Q47" s="12" t="s">
        <v>164</v>
      </c>
      <c r="R47" s="12" t="s">
        <v>51</v>
      </c>
      <c r="S47" s="15">
        <v>33</v>
      </c>
      <c r="T47" s="16">
        <v>62.5</v>
      </c>
      <c r="U47" s="16">
        <f t="array" ref="U47">T47*S47</f>
        <v>2062.5</v>
      </c>
      <c r="V47" s="16">
        <v>125</v>
      </c>
      <c r="W47" s="17">
        <f t="array" ref="W47">V47*S47</f>
        <v>4125</v>
      </c>
      <c r="X47" s="18"/>
      <c r="Y47" s="19"/>
      <c r="Z47" s="19"/>
    </row>
    <row r="48" spans="1:26" ht="90" customHeight="1">
      <c r="A48" s="20"/>
      <c r="B48" s="12" t="s">
        <v>23</v>
      </c>
      <c r="C48" s="13">
        <v>400</v>
      </c>
      <c r="D48" s="12" t="s">
        <v>24</v>
      </c>
      <c r="E48" s="12" t="s">
        <v>25</v>
      </c>
      <c r="F48" s="12" t="s">
        <v>26</v>
      </c>
      <c r="G48" s="12" t="s">
        <v>38</v>
      </c>
      <c r="H48" s="12" t="s">
        <v>28</v>
      </c>
      <c r="I48" s="12" t="s">
        <v>29</v>
      </c>
      <c r="J48" s="12" t="s">
        <v>160</v>
      </c>
      <c r="K48" s="12" t="s">
        <v>166</v>
      </c>
      <c r="L48" s="14">
        <v>4065429048909</v>
      </c>
      <c r="M48" s="12" t="s">
        <v>162</v>
      </c>
      <c r="N48" s="12" t="s">
        <v>163</v>
      </c>
      <c r="O48" s="12" t="s">
        <v>34</v>
      </c>
      <c r="P48" s="12" t="s">
        <v>48</v>
      </c>
      <c r="Q48" s="12" t="s">
        <v>164</v>
      </c>
      <c r="R48" s="12" t="s">
        <v>53</v>
      </c>
      <c r="S48" s="15">
        <v>34</v>
      </c>
      <c r="T48" s="16">
        <v>62.5</v>
      </c>
      <c r="U48" s="16">
        <f t="array" ref="U48">T48*S48</f>
        <v>2125</v>
      </c>
      <c r="V48" s="16">
        <v>125</v>
      </c>
      <c r="W48" s="17">
        <f t="array" ref="W48">V48*S48</f>
        <v>4250</v>
      </c>
      <c r="X48" s="18"/>
      <c r="Y48" s="19"/>
      <c r="Z48" s="19"/>
    </row>
    <row r="49" spans="1:26" ht="90" customHeight="1">
      <c r="A49" s="20"/>
      <c r="B49" s="12" t="s">
        <v>23</v>
      </c>
      <c r="C49" s="13">
        <v>400</v>
      </c>
      <c r="D49" s="12" t="s">
        <v>24</v>
      </c>
      <c r="E49" s="12" t="s">
        <v>25</v>
      </c>
      <c r="F49" s="12" t="s">
        <v>26</v>
      </c>
      <c r="G49" s="12" t="s">
        <v>38</v>
      </c>
      <c r="H49" s="12" t="s">
        <v>28</v>
      </c>
      <c r="I49" s="12" t="s">
        <v>29</v>
      </c>
      <c r="J49" s="12" t="s">
        <v>160</v>
      </c>
      <c r="K49" s="12" t="s">
        <v>167</v>
      </c>
      <c r="L49" s="14">
        <v>4065429048978</v>
      </c>
      <c r="M49" s="12" t="s">
        <v>162</v>
      </c>
      <c r="N49" s="12" t="s">
        <v>163</v>
      </c>
      <c r="O49" s="12" t="s">
        <v>34</v>
      </c>
      <c r="P49" s="12" t="s">
        <v>48</v>
      </c>
      <c r="Q49" s="12" t="s">
        <v>164</v>
      </c>
      <c r="R49" s="12" t="s">
        <v>55</v>
      </c>
      <c r="S49" s="15">
        <v>29</v>
      </c>
      <c r="T49" s="16">
        <v>62.5</v>
      </c>
      <c r="U49" s="16">
        <f t="array" ref="U49">T49*S49</f>
        <v>1812.5</v>
      </c>
      <c r="V49" s="16">
        <v>125</v>
      </c>
      <c r="W49" s="17">
        <f t="array" ref="W49">V49*S49</f>
        <v>3625</v>
      </c>
      <c r="X49" s="18"/>
      <c r="Y49" s="19"/>
      <c r="Z49" s="19"/>
    </row>
    <row r="50" spans="1:26" ht="90" customHeight="1">
      <c r="A50" s="20"/>
      <c r="B50" s="12" t="s">
        <v>23</v>
      </c>
      <c r="C50" s="13">
        <v>400</v>
      </c>
      <c r="D50" s="12" t="s">
        <v>24</v>
      </c>
      <c r="E50" s="12" t="s">
        <v>25</v>
      </c>
      <c r="F50" s="12" t="s">
        <v>26</v>
      </c>
      <c r="G50" s="12" t="s">
        <v>38</v>
      </c>
      <c r="H50" s="12" t="s">
        <v>28</v>
      </c>
      <c r="I50" s="12" t="s">
        <v>29</v>
      </c>
      <c r="J50" s="12" t="s">
        <v>160</v>
      </c>
      <c r="K50" s="12" t="s">
        <v>168</v>
      </c>
      <c r="L50" s="14">
        <v>4065429048985</v>
      </c>
      <c r="M50" s="12" t="s">
        <v>162</v>
      </c>
      <c r="N50" s="12" t="s">
        <v>163</v>
      </c>
      <c r="O50" s="12" t="s">
        <v>34</v>
      </c>
      <c r="P50" s="12" t="s">
        <v>48</v>
      </c>
      <c r="Q50" s="12" t="s">
        <v>164</v>
      </c>
      <c r="R50" s="12" t="s">
        <v>57</v>
      </c>
      <c r="S50" s="15">
        <v>31</v>
      </c>
      <c r="T50" s="16">
        <v>62.5</v>
      </c>
      <c r="U50" s="16">
        <f t="array" ref="U50">T50*S50</f>
        <v>1937.5</v>
      </c>
      <c r="V50" s="16">
        <v>125</v>
      </c>
      <c r="W50" s="17">
        <f t="array" ref="W50">V50*S50</f>
        <v>3875</v>
      </c>
      <c r="X50" s="18"/>
      <c r="Y50" s="19"/>
      <c r="Z50" s="19"/>
    </row>
    <row r="51" spans="1:26" ht="90" customHeight="1">
      <c r="A51" s="20"/>
      <c r="B51" s="12" t="s">
        <v>23</v>
      </c>
      <c r="C51" s="13">
        <v>400</v>
      </c>
      <c r="D51" s="12" t="s">
        <v>24</v>
      </c>
      <c r="E51" s="12" t="s">
        <v>25</v>
      </c>
      <c r="F51" s="12" t="s">
        <v>26</v>
      </c>
      <c r="G51" s="12" t="s">
        <v>38</v>
      </c>
      <c r="H51" s="12" t="s">
        <v>28</v>
      </c>
      <c r="I51" s="12" t="s">
        <v>29</v>
      </c>
      <c r="J51" s="12" t="s">
        <v>160</v>
      </c>
      <c r="K51" s="12" t="s">
        <v>169</v>
      </c>
      <c r="L51" s="14">
        <v>4065429045298</v>
      </c>
      <c r="M51" s="12" t="s">
        <v>162</v>
      </c>
      <c r="N51" s="12" t="s">
        <v>163</v>
      </c>
      <c r="O51" s="12" t="s">
        <v>34</v>
      </c>
      <c r="P51" s="12" t="s">
        <v>48</v>
      </c>
      <c r="Q51" s="12" t="s">
        <v>164</v>
      </c>
      <c r="R51" s="12" t="s">
        <v>77</v>
      </c>
      <c r="S51" s="15">
        <v>16</v>
      </c>
      <c r="T51" s="16">
        <v>62.5</v>
      </c>
      <c r="U51" s="16">
        <f t="array" ref="U51">T51*S51</f>
        <v>1000</v>
      </c>
      <c r="V51" s="16">
        <v>125</v>
      </c>
      <c r="W51" s="17">
        <f t="array" ref="W51">V51*S51</f>
        <v>2000</v>
      </c>
      <c r="X51" s="18"/>
      <c r="Y51" s="19"/>
      <c r="Z51" s="19"/>
    </row>
    <row r="52" spans="1:26" ht="90" customHeight="1">
      <c r="A52" s="20"/>
      <c r="B52" s="12" t="s">
        <v>23</v>
      </c>
      <c r="C52" s="13">
        <v>400</v>
      </c>
      <c r="D52" s="12" t="s">
        <v>24</v>
      </c>
      <c r="E52" s="12" t="s">
        <v>25</v>
      </c>
      <c r="F52" s="12" t="s">
        <v>26</v>
      </c>
      <c r="G52" s="12" t="s">
        <v>27</v>
      </c>
      <c r="H52" s="12" t="s">
        <v>28</v>
      </c>
      <c r="I52" s="12" t="s">
        <v>29</v>
      </c>
      <c r="J52" s="12" t="s">
        <v>170</v>
      </c>
      <c r="K52" s="12" t="s">
        <v>171</v>
      </c>
      <c r="L52" s="14">
        <v>4062054913817</v>
      </c>
      <c r="M52" s="12" t="s">
        <v>84</v>
      </c>
      <c r="N52" s="12" t="s">
        <v>33</v>
      </c>
      <c r="O52" s="14">
        <v>610990200000</v>
      </c>
      <c r="P52" s="12" t="s">
        <v>35</v>
      </c>
      <c r="Q52" s="12" t="s">
        <v>107</v>
      </c>
      <c r="R52" s="12" t="s">
        <v>51</v>
      </c>
      <c r="S52" s="15">
        <v>2</v>
      </c>
      <c r="T52" s="16">
        <v>47.5</v>
      </c>
      <c r="U52" s="16">
        <f t="array" ref="U52">T52*S52</f>
        <v>95</v>
      </c>
      <c r="V52" s="16">
        <v>95</v>
      </c>
      <c r="W52" s="17">
        <f t="array" ref="W52">V52*S52</f>
        <v>190</v>
      </c>
      <c r="X52" s="18"/>
      <c r="Y52" s="19"/>
      <c r="Z52" s="19"/>
    </row>
    <row r="53" spans="1:26" ht="90" customHeight="1">
      <c r="A53" s="20"/>
      <c r="B53" s="12" t="s">
        <v>23</v>
      </c>
      <c r="C53" s="13">
        <v>400</v>
      </c>
      <c r="D53" s="12" t="s">
        <v>24</v>
      </c>
      <c r="E53" s="12" t="s">
        <v>25</v>
      </c>
      <c r="F53" s="12" t="s">
        <v>26</v>
      </c>
      <c r="G53" s="12" t="s">
        <v>27</v>
      </c>
      <c r="H53" s="12" t="s">
        <v>28</v>
      </c>
      <c r="I53" s="12" t="s">
        <v>29</v>
      </c>
      <c r="J53" s="12" t="s">
        <v>172</v>
      </c>
      <c r="K53" s="12" t="s">
        <v>173</v>
      </c>
      <c r="L53" s="14">
        <v>4062061006304</v>
      </c>
      <c r="M53" s="12" t="s">
        <v>174</v>
      </c>
      <c r="N53" s="12" t="s">
        <v>47</v>
      </c>
      <c r="O53" s="14">
        <v>610990200000</v>
      </c>
      <c r="P53" s="12" t="s">
        <v>35</v>
      </c>
      <c r="Q53" s="12" t="s">
        <v>175</v>
      </c>
      <c r="R53" s="12" t="s">
        <v>53</v>
      </c>
      <c r="S53" s="15">
        <v>3</v>
      </c>
      <c r="T53" s="16">
        <v>47.5</v>
      </c>
      <c r="U53" s="16">
        <f t="array" ref="U53">T53*S53</f>
        <v>142.5</v>
      </c>
      <c r="V53" s="16">
        <v>95</v>
      </c>
      <c r="W53" s="17">
        <f t="array" ref="W53">V53*S53</f>
        <v>285</v>
      </c>
      <c r="X53" s="18"/>
      <c r="Y53" s="19"/>
      <c r="Z53" s="19"/>
    </row>
    <row r="54" spans="1:26" ht="90" customHeight="1">
      <c r="A54" s="20"/>
      <c r="B54" s="12" t="s">
        <v>23</v>
      </c>
      <c r="C54" s="13">
        <v>400</v>
      </c>
      <c r="D54" s="12" t="s">
        <v>24</v>
      </c>
      <c r="E54" s="12" t="s">
        <v>25</v>
      </c>
      <c r="F54" s="12" t="s">
        <v>26</v>
      </c>
      <c r="G54" s="12" t="s">
        <v>27</v>
      </c>
      <c r="H54" s="12" t="s">
        <v>28</v>
      </c>
      <c r="I54" s="12" t="s">
        <v>29</v>
      </c>
      <c r="J54" s="12" t="s">
        <v>172</v>
      </c>
      <c r="K54" s="12" t="s">
        <v>176</v>
      </c>
      <c r="L54" s="14">
        <v>4062061006298</v>
      </c>
      <c r="M54" s="12" t="s">
        <v>174</v>
      </c>
      <c r="N54" s="12" t="s">
        <v>47</v>
      </c>
      <c r="O54" s="12" t="s">
        <v>34</v>
      </c>
      <c r="P54" s="12" t="s">
        <v>35</v>
      </c>
      <c r="Q54" s="12" t="s">
        <v>175</v>
      </c>
      <c r="R54" s="12" t="s">
        <v>55</v>
      </c>
      <c r="S54" s="15">
        <v>2</v>
      </c>
      <c r="T54" s="16">
        <v>47.5</v>
      </c>
      <c r="U54" s="16">
        <f t="array" ref="U54">T54*S54</f>
        <v>95</v>
      </c>
      <c r="V54" s="16">
        <v>95</v>
      </c>
      <c r="W54" s="17">
        <f t="array" ref="W54">V54*S54</f>
        <v>190</v>
      </c>
      <c r="X54" s="18"/>
      <c r="Y54" s="19"/>
      <c r="Z54" s="19"/>
    </row>
    <row r="55" spans="1:26" ht="90" customHeight="1">
      <c r="A55" s="20"/>
      <c r="B55" s="12" t="s">
        <v>23</v>
      </c>
      <c r="C55" s="13">
        <v>400</v>
      </c>
      <c r="D55" s="12" t="s">
        <v>24</v>
      </c>
      <c r="E55" s="12" t="s">
        <v>25</v>
      </c>
      <c r="F55" s="12" t="s">
        <v>26</v>
      </c>
      <c r="G55" s="12" t="s">
        <v>27</v>
      </c>
      <c r="H55" s="12" t="s">
        <v>28</v>
      </c>
      <c r="I55" s="12" t="s">
        <v>29</v>
      </c>
      <c r="J55" s="12" t="s">
        <v>172</v>
      </c>
      <c r="K55" s="12" t="s">
        <v>177</v>
      </c>
      <c r="L55" s="14">
        <v>4062061006311</v>
      </c>
      <c r="M55" s="12" t="s">
        <v>174</v>
      </c>
      <c r="N55" s="12" t="s">
        <v>47</v>
      </c>
      <c r="O55" s="12" t="s">
        <v>34</v>
      </c>
      <c r="P55" s="12" t="s">
        <v>35</v>
      </c>
      <c r="Q55" s="12" t="s">
        <v>175</v>
      </c>
      <c r="R55" s="12" t="s">
        <v>51</v>
      </c>
      <c r="S55" s="15">
        <v>1</v>
      </c>
      <c r="T55" s="16">
        <v>47.5</v>
      </c>
      <c r="U55" s="16">
        <f t="array" ref="U55">T55*S55</f>
        <v>47.5</v>
      </c>
      <c r="V55" s="16">
        <v>95</v>
      </c>
      <c r="W55" s="17">
        <f t="array" ref="W55">V55*S55</f>
        <v>95</v>
      </c>
      <c r="X55" s="18"/>
      <c r="Y55" s="19"/>
      <c r="Z55" s="19"/>
    </row>
    <row r="56" spans="1:26" ht="90" customHeight="1">
      <c r="A56" s="20"/>
      <c r="B56" s="12" t="s">
        <v>23</v>
      </c>
      <c r="C56" s="13">
        <v>400</v>
      </c>
      <c r="D56" s="12" t="s">
        <v>24</v>
      </c>
      <c r="E56" s="12" t="s">
        <v>25</v>
      </c>
      <c r="F56" s="12" t="s">
        <v>26</v>
      </c>
      <c r="G56" s="12" t="s">
        <v>27</v>
      </c>
      <c r="H56" s="12" t="s">
        <v>28</v>
      </c>
      <c r="I56" s="12" t="s">
        <v>29</v>
      </c>
      <c r="J56" s="12" t="s">
        <v>172</v>
      </c>
      <c r="K56" s="12" t="s">
        <v>178</v>
      </c>
      <c r="L56" s="14">
        <v>4062061006281</v>
      </c>
      <c r="M56" s="12" t="s">
        <v>174</v>
      </c>
      <c r="N56" s="12" t="s">
        <v>47</v>
      </c>
      <c r="O56" s="14">
        <v>610990200000</v>
      </c>
      <c r="P56" s="12" t="s">
        <v>35</v>
      </c>
      <c r="Q56" s="12" t="s">
        <v>175</v>
      </c>
      <c r="R56" s="12" t="s">
        <v>57</v>
      </c>
      <c r="S56" s="15">
        <v>1</v>
      </c>
      <c r="T56" s="16">
        <v>47.5</v>
      </c>
      <c r="U56" s="16">
        <f t="array" ref="U56">T56*S56</f>
        <v>47.5</v>
      </c>
      <c r="V56" s="16">
        <v>95</v>
      </c>
      <c r="W56" s="17">
        <f t="array" ref="W56">V56*S56</f>
        <v>95</v>
      </c>
      <c r="X56" s="18"/>
      <c r="Y56" s="19"/>
      <c r="Z56" s="19"/>
    </row>
    <row r="57" spans="1:26" ht="90" customHeight="1">
      <c r="A57" s="11"/>
      <c r="B57" s="12" t="s">
        <v>23</v>
      </c>
      <c r="C57" s="13">
        <v>400</v>
      </c>
      <c r="D57" s="12" t="s">
        <v>24</v>
      </c>
      <c r="E57" s="12" t="s">
        <v>25</v>
      </c>
      <c r="F57" s="12" t="s">
        <v>26</v>
      </c>
      <c r="G57" s="12" t="s">
        <v>27</v>
      </c>
      <c r="H57" s="12" t="s">
        <v>28</v>
      </c>
      <c r="I57" s="12" t="s">
        <v>29</v>
      </c>
      <c r="J57" s="12" t="s">
        <v>78</v>
      </c>
      <c r="K57" s="12" t="s">
        <v>179</v>
      </c>
      <c r="L57" s="14">
        <v>4064057400875</v>
      </c>
      <c r="M57" s="12" t="s">
        <v>180</v>
      </c>
      <c r="N57" s="12" t="s">
        <v>47</v>
      </c>
      <c r="O57" s="12" t="s">
        <v>34</v>
      </c>
      <c r="P57" s="12" t="s">
        <v>35</v>
      </c>
      <c r="Q57" s="12" t="s">
        <v>49</v>
      </c>
      <c r="R57" s="12" t="s">
        <v>77</v>
      </c>
      <c r="S57" s="15">
        <v>1</v>
      </c>
      <c r="T57" s="16">
        <v>47.5</v>
      </c>
      <c r="U57" s="16">
        <f t="array" ref="U57">T57*S57</f>
        <v>47.5</v>
      </c>
      <c r="V57" s="16">
        <v>95</v>
      </c>
      <c r="W57" s="17">
        <f t="array" ref="W57">V57*S57</f>
        <v>95</v>
      </c>
      <c r="X57" s="18"/>
      <c r="Y57" s="19"/>
      <c r="Z57" s="19"/>
    </row>
    <row r="58" spans="1:26" ht="90" customHeight="1">
      <c r="A58" s="21"/>
      <c r="B58" s="12" t="s">
        <v>23</v>
      </c>
      <c r="C58" s="13">
        <v>400</v>
      </c>
      <c r="D58" s="12" t="s">
        <v>24</v>
      </c>
      <c r="E58" s="12" t="s">
        <v>25</v>
      </c>
      <c r="F58" s="12" t="s">
        <v>26</v>
      </c>
      <c r="G58" s="12" t="s">
        <v>27</v>
      </c>
      <c r="H58" s="12" t="s">
        <v>28</v>
      </c>
      <c r="I58" s="12" t="s">
        <v>29</v>
      </c>
      <c r="J58" s="12" t="s">
        <v>181</v>
      </c>
      <c r="K58" s="12" t="s">
        <v>182</v>
      </c>
      <c r="L58" s="14">
        <v>4065418913577</v>
      </c>
      <c r="M58" s="12" t="s">
        <v>183</v>
      </c>
      <c r="N58" s="12" t="s">
        <v>47</v>
      </c>
      <c r="O58" s="14">
        <v>611430000000</v>
      </c>
      <c r="P58" s="12" t="s">
        <v>35</v>
      </c>
      <c r="Q58" s="12" t="s">
        <v>184</v>
      </c>
      <c r="R58" s="12" t="s">
        <v>55</v>
      </c>
      <c r="S58" s="15">
        <v>1</v>
      </c>
      <c r="T58" s="16">
        <v>42.5</v>
      </c>
      <c r="U58" s="16">
        <f t="array" ref="U58">T58*S58</f>
        <v>42.5</v>
      </c>
      <c r="V58" s="16">
        <v>85</v>
      </c>
      <c r="W58" s="17">
        <f t="array" ref="W58">V58*S58</f>
        <v>85</v>
      </c>
      <c r="X58" s="18"/>
      <c r="Y58" s="19"/>
      <c r="Z58" s="19"/>
    </row>
    <row r="59" spans="1:26" ht="90" customHeight="1">
      <c r="A59" s="21"/>
      <c r="B59" s="12" t="s">
        <v>23</v>
      </c>
      <c r="C59" s="13">
        <v>400</v>
      </c>
      <c r="D59" s="12" t="s">
        <v>24</v>
      </c>
      <c r="E59" s="12" t="s">
        <v>25</v>
      </c>
      <c r="F59" s="12" t="s">
        <v>26</v>
      </c>
      <c r="G59" s="12" t="s">
        <v>27</v>
      </c>
      <c r="H59" s="12" t="s">
        <v>28</v>
      </c>
      <c r="I59" s="12" t="s">
        <v>29</v>
      </c>
      <c r="J59" s="12" t="s">
        <v>185</v>
      </c>
      <c r="K59" s="12" t="s">
        <v>186</v>
      </c>
      <c r="L59" s="14">
        <v>4065425048798</v>
      </c>
      <c r="M59" s="12" t="s">
        <v>32</v>
      </c>
      <c r="N59" s="12" t="s">
        <v>47</v>
      </c>
      <c r="O59" s="14">
        <v>610990200000</v>
      </c>
      <c r="P59" s="12" t="s">
        <v>65</v>
      </c>
      <c r="Q59" s="12" t="s">
        <v>96</v>
      </c>
      <c r="R59" s="12" t="s">
        <v>55</v>
      </c>
      <c r="S59" s="15">
        <v>3</v>
      </c>
      <c r="T59" s="16">
        <v>47.5</v>
      </c>
      <c r="U59" s="16">
        <f t="array" ref="U59">T59*S59</f>
        <v>142.5</v>
      </c>
      <c r="V59" s="16">
        <v>95</v>
      </c>
      <c r="W59" s="17">
        <f t="array" ref="W59">V59*S59</f>
        <v>285</v>
      </c>
      <c r="X59" s="18"/>
      <c r="Y59" s="19"/>
      <c r="Z59" s="19"/>
    </row>
    <row r="60" spans="1:26" ht="90" customHeight="1">
      <c r="A60" s="21"/>
      <c r="B60" s="12" t="s">
        <v>23</v>
      </c>
      <c r="C60" s="13">
        <v>400</v>
      </c>
      <c r="D60" s="12" t="s">
        <v>24</v>
      </c>
      <c r="E60" s="12" t="s">
        <v>25</v>
      </c>
      <c r="F60" s="12" t="s">
        <v>26</v>
      </c>
      <c r="G60" s="12" t="s">
        <v>38</v>
      </c>
      <c r="H60" s="12" t="s">
        <v>28</v>
      </c>
      <c r="I60" s="12" t="s">
        <v>59</v>
      </c>
      <c r="J60" s="12" t="s">
        <v>187</v>
      </c>
      <c r="K60" s="12" t="s">
        <v>188</v>
      </c>
      <c r="L60" s="14">
        <v>4065422604478</v>
      </c>
      <c r="M60" s="12" t="s">
        <v>189</v>
      </c>
      <c r="N60" s="12" t="s">
        <v>47</v>
      </c>
      <c r="O60" s="14">
        <v>610520100000</v>
      </c>
      <c r="P60" s="12" t="s">
        <v>190</v>
      </c>
      <c r="Q60" s="12" t="s">
        <v>184</v>
      </c>
      <c r="R60" s="12" t="s">
        <v>77</v>
      </c>
      <c r="S60" s="15">
        <v>2</v>
      </c>
      <c r="T60" s="16">
        <v>47.5</v>
      </c>
      <c r="U60" s="16">
        <f t="array" ref="U60">T60*S60</f>
        <v>95</v>
      </c>
      <c r="V60" s="16">
        <v>95</v>
      </c>
      <c r="W60" s="17">
        <f t="array" ref="W60">V60*S60</f>
        <v>190</v>
      </c>
      <c r="X60" s="18"/>
      <c r="Y60" s="19"/>
      <c r="Z60" s="19"/>
    </row>
    <row r="61" spans="1:26" ht="90" customHeight="1">
      <c r="A61" s="20"/>
      <c r="B61" s="12" t="s">
        <v>23</v>
      </c>
      <c r="C61" s="13">
        <v>400</v>
      </c>
      <c r="D61" s="12" t="s">
        <v>24</v>
      </c>
      <c r="E61" s="12" t="s">
        <v>25</v>
      </c>
      <c r="F61" s="12" t="s">
        <v>26</v>
      </c>
      <c r="G61" s="12" t="s">
        <v>27</v>
      </c>
      <c r="H61" s="12" t="s">
        <v>28</v>
      </c>
      <c r="I61" s="12" t="s">
        <v>29</v>
      </c>
      <c r="J61" s="12" t="s">
        <v>191</v>
      </c>
      <c r="K61" s="12" t="s">
        <v>192</v>
      </c>
      <c r="L61" s="14">
        <v>4065429614623</v>
      </c>
      <c r="M61" s="12" t="s">
        <v>193</v>
      </c>
      <c r="N61" s="12" t="s">
        <v>47</v>
      </c>
      <c r="O61" s="12" t="s">
        <v>34</v>
      </c>
      <c r="P61" s="12" t="s">
        <v>100</v>
      </c>
      <c r="Q61" s="12" t="s">
        <v>49</v>
      </c>
      <c r="R61" s="12" t="s">
        <v>37</v>
      </c>
      <c r="S61" s="15">
        <v>3</v>
      </c>
      <c r="T61" s="16">
        <v>47.5</v>
      </c>
      <c r="U61" s="16">
        <f t="array" ref="U61">T61*S61</f>
        <v>142.5</v>
      </c>
      <c r="V61" s="16">
        <v>95</v>
      </c>
      <c r="W61" s="17">
        <f t="array" ref="W61">V61*S61</f>
        <v>285</v>
      </c>
      <c r="X61" s="18"/>
      <c r="Y61" s="19"/>
      <c r="Z61" s="19"/>
    </row>
    <row r="62" spans="1:26" ht="90" customHeight="1">
      <c r="A62" s="21"/>
      <c r="B62" s="12" t="s">
        <v>23</v>
      </c>
      <c r="C62" s="13">
        <v>400</v>
      </c>
      <c r="D62" s="12" t="s">
        <v>24</v>
      </c>
      <c r="E62" s="12" t="s">
        <v>25</v>
      </c>
      <c r="F62" s="12" t="s">
        <v>26</v>
      </c>
      <c r="G62" s="12" t="s">
        <v>27</v>
      </c>
      <c r="H62" s="12" t="s">
        <v>28</v>
      </c>
      <c r="I62" s="12" t="s">
        <v>29</v>
      </c>
      <c r="J62" s="12" t="s">
        <v>191</v>
      </c>
      <c r="K62" s="12" t="s">
        <v>194</v>
      </c>
      <c r="L62" s="14">
        <v>4065429614692</v>
      </c>
      <c r="M62" s="12" t="s">
        <v>193</v>
      </c>
      <c r="N62" s="12" t="s">
        <v>47</v>
      </c>
      <c r="O62" s="14">
        <v>610990200000</v>
      </c>
      <c r="P62" s="12" t="s">
        <v>100</v>
      </c>
      <c r="Q62" s="12" t="s">
        <v>49</v>
      </c>
      <c r="R62" s="12" t="s">
        <v>53</v>
      </c>
      <c r="S62" s="15">
        <v>6</v>
      </c>
      <c r="T62" s="16">
        <v>47.5</v>
      </c>
      <c r="U62" s="16">
        <f t="array" ref="U62">T62*S62</f>
        <v>285</v>
      </c>
      <c r="V62" s="16">
        <v>95</v>
      </c>
      <c r="W62" s="17">
        <f t="array" ref="W62">V62*S62</f>
        <v>570</v>
      </c>
      <c r="X62" s="18"/>
      <c r="Y62" s="19"/>
      <c r="Z62" s="19"/>
    </row>
    <row r="63" spans="1:26" ht="90" customHeight="1">
      <c r="A63" s="20"/>
      <c r="B63" s="12" t="s">
        <v>23</v>
      </c>
      <c r="C63" s="13">
        <v>400</v>
      </c>
      <c r="D63" s="12" t="s">
        <v>24</v>
      </c>
      <c r="E63" s="12" t="s">
        <v>25</v>
      </c>
      <c r="F63" s="12" t="s">
        <v>26</v>
      </c>
      <c r="G63" s="12" t="s">
        <v>27</v>
      </c>
      <c r="H63" s="12" t="s">
        <v>28</v>
      </c>
      <c r="I63" s="12" t="s">
        <v>29</v>
      </c>
      <c r="J63" s="12" t="s">
        <v>191</v>
      </c>
      <c r="K63" s="12" t="s">
        <v>195</v>
      </c>
      <c r="L63" s="14">
        <v>4065429614654</v>
      </c>
      <c r="M63" s="12" t="s">
        <v>193</v>
      </c>
      <c r="N63" s="12" t="s">
        <v>47</v>
      </c>
      <c r="O63" s="12" t="s">
        <v>34</v>
      </c>
      <c r="P63" s="12" t="s">
        <v>100</v>
      </c>
      <c r="Q63" s="12" t="s">
        <v>49</v>
      </c>
      <c r="R63" s="12" t="s">
        <v>57</v>
      </c>
      <c r="S63" s="15">
        <v>4</v>
      </c>
      <c r="T63" s="16">
        <v>47.5</v>
      </c>
      <c r="U63" s="16">
        <f t="array" ref="U63">T63*S63</f>
        <v>190</v>
      </c>
      <c r="V63" s="16">
        <v>95</v>
      </c>
      <c r="W63" s="17">
        <f t="array" ref="W63">V63*S63</f>
        <v>380</v>
      </c>
      <c r="X63" s="18"/>
      <c r="Y63" s="19"/>
      <c r="Z63" s="19"/>
    </row>
    <row r="64" spans="1:26" ht="90" customHeight="1">
      <c r="A64" s="20"/>
      <c r="B64" s="12" t="s">
        <v>23</v>
      </c>
      <c r="C64" s="13">
        <v>400</v>
      </c>
      <c r="D64" s="12" t="s">
        <v>24</v>
      </c>
      <c r="E64" s="12" t="s">
        <v>25</v>
      </c>
      <c r="F64" s="12" t="s">
        <v>26</v>
      </c>
      <c r="G64" s="12" t="s">
        <v>27</v>
      </c>
      <c r="H64" s="12" t="s">
        <v>28</v>
      </c>
      <c r="I64" s="12" t="s">
        <v>29</v>
      </c>
      <c r="J64" s="12" t="s">
        <v>196</v>
      </c>
      <c r="K64" s="12" t="s">
        <v>197</v>
      </c>
      <c r="L64" s="14">
        <v>4065429153320</v>
      </c>
      <c r="M64" s="12" t="s">
        <v>198</v>
      </c>
      <c r="N64" s="12" t="s">
        <v>47</v>
      </c>
      <c r="O64" s="12" t="s">
        <v>34</v>
      </c>
      <c r="P64" s="12" t="s">
        <v>35</v>
      </c>
      <c r="Q64" s="12" t="s">
        <v>107</v>
      </c>
      <c r="R64" s="12" t="s">
        <v>37</v>
      </c>
      <c r="S64" s="15">
        <v>4</v>
      </c>
      <c r="T64" s="16">
        <v>47.5</v>
      </c>
      <c r="U64" s="16">
        <f t="array" ref="U64">T64*S64</f>
        <v>190</v>
      </c>
      <c r="V64" s="16">
        <v>95</v>
      </c>
      <c r="W64" s="17">
        <f t="array" ref="W64">V64*S64</f>
        <v>380</v>
      </c>
      <c r="X64" s="18"/>
      <c r="Y64" s="19"/>
      <c r="Z64" s="19"/>
    </row>
    <row r="65" spans="1:26" ht="90" customHeight="1">
      <c r="A65" s="21"/>
      <c r="B65" s="12" t="s">
        <v>23</v>
      </c>
      <c r="C65" s="13">
        <v>400</v>
      </c>
      <c r="D65" s="12" t="s">
        <v>24</v>
      </c>
      <c r="E65" s="12" t="s">
        <v>25</v>
      </c>
      <c r="F65" s="12" t="s">
        <v>26</v>
      </c>
      <c r="G65" s="12" t="s">
        <v>27</v>
      </c>
      <c r="H65" s="12" t="s">
        <v>28</v>
      </c>
      <c r="I65" s="12" t="s">
        <v>29</v>
      </c>
      <c r="J65" s="12" t="s">
        <v>196</v>
      </c>
      <c r="K65" s="12" t="s">
        <v>199</v>
      </c>
      <c r="L65" s="14">
        <v>4065429149675</v>
      </c>
      <c r="M65" s="12" t="s">
        <v>198</v>
      </c>
      <c r="N65" s="12" t="s">
        <v>47</v>
      </c>
      <c r="O65" s="14">
        <v>610990200000</v>
      </c>
      <c r="P65" s="12" t="s">
        <v>35</v>
      </c>
      <c r="Q65" s="12" t="s">
        <v>107</v>
      </c>
      <c r="R65" s="12" t="s">
        <v>51</v>
      </c>
      <c r="S65" s="15">
        <v>6</v>
      </c>
      <c r="T65" s="16">
        <v>47.5</v>
      </c>
      <c r="U65" s="16">
        <f t="array" ref="U65">T65*S65</f>
        <v>285</v>
      </c>
      <c r="V65" s="16">
        <v>95</v>
      </c>
      <c r="W65" s="17">
        <f t="array" ref="W65">V65*S65</f>
        <v>570</v>
      </c>
      <c r="X65" s="18"/>
      <c r="Y65" s="19"/>
      <c r="Z65" s="19"/>
    </row>
    <row r="66" spans="1:26" ht="90" customHeight="1">
      <c r="A66" s="20"/>
      <c r="B66" s="12" t="s">
        <v>23</v>
      </c>
      <c r="C66" s="13">
        <v>400</v>
      </c>
      <c r="D66" s="12" t="s">
        <v>24</v>
      </c>
      <c r="E66" s="12" t="s">
        <v>25</v>
      </c>
      <c r="F66" s="12" t="s">
        <v>26</v>
      </c>
      <c r="G66" s="12" t="s">
        <v>27</v>
      </c>
      <c r="H66" s="12" t="s">
        <v>28</v>
      </c>
      <c r="I66" s="12" t="s">
        <v>29</v>
      </c>
      <c r="J66" s="12" t="s">
        <v>196</v>
      </c>
      <c r="K66" s="12" t="s">
        <v>200</v>
      </c>
      <c r="L66" s="14">
        <v>4065429149668</v>
      </c>
      <c r="M66" s="12" t="s">
        <v>198</v>
      </c>
      <c r="N66" s="12" t="s">
        <v>47</v>
      </c>
      <c r="O66" s="12" t="s">
        <v>34</v>
      </c>
      <c r="P66" s="12" t="s">
        <v>35</v>
      </c>
      <c r="Q66" s="12" t="s">
        <v>107</v>
      </c>
      <c r="R66" s="12" t="s">
        <v>53</v>
      </c>
      <c r="S66" s="15">
        <v>3</v>
      </c>
      <c r="T66" s="16">
        <v>47.5</v>
      </c>
      <c r="U66" s="16">
        <f t="array" ref="U66">T66*S66</f>
        <v>142.5</v>
      </c>
      <c r="V66" s="16">
        <v>95</v>
      </c>
      <c r="W66" s="17">
        <f t="array" ref="W66">V66*S66</f>
        <v>285</v>
      </c>
      <c r="X66" s="18"/>
      <c r="Y66" s="19"/>
      <c r="Z66" s="19"/>
    </row>
    <row r="67" spans="1:26" ht="90" customHeight="1">
      <c r="A67" s="20"/>
      <c r="B67" s="12" t="s">
        <v>23</v>
      </c>
      <c r="C67" s="13">
        <v>400</v>
      </c>
      <c r="D67" s="12" t="s">
        <v>24</v>
      </c>
      <c r="E67" s="12" t="s">
        <v>25</v>
      </c>
      <c r="F67" s="12" t="s">
        <v>26</v>
      </c>
      <c r="G67" s="12" t="s">
        <v>27</v>
      </c>
      <c r="H67" s="12" t="s">
        <v>28</v>
      </c>
      <c r="I67" s="12" t="s">
        <v>29</v>
      </c>
      <c r="J67" s="12" t="s">
        <v>196</v>
      </c>
      <c r="K67" s="12" t="s">
        <v>201</v>
      </c>
      <c r="L67" s="14">
        <v>4065429153351</v>
      </c>
      <c r="M67" s="12" t="s">
        <v>198</v>
      </c>
      <c r="N67" s="12" t="s">
        <v>47</v>
      </c>
      <c r="O67" s="12" t="s">
        <v>34</v>
      </c>
      <c r="P67" s="12" t="s">
        <v>35</v>
      </c>
      <c r="Q67" s="12" t="s">
        <v>107</v>
      </c>
      <c r="R67" s="12" t="s">
        <v>55</v>
      </c>
      <c r="S67" s="15">
        <v>11</v>
      </c>
      <c r="T67" s="16">
        <v>47.5</v>
      </c>
      <c r="U67" s="16">
        <f t="array" ref="U67">T67*S67</f>
        <v>522.5</v>
      </c>
      <c r="V67" s="16">
        <v>95</v>
      </c>
      <c r="W67" s="17">
        <f t="array" ref="W67">V67*S67</f>
        <v>1045</v>
      </c>
      <c r="X67" s="18"/>
      <c r="Y67" s="19"/>
      <c r="Z67" s="19"/>
    </row>
    <row r="68" spans="1:26" ht="90" customHeight="1">
      <c r="A68" s="21"/>
      <c r="B68" s="12" t="s">
        <v>23</v>
      </c>
      <c r="C68" s="13">
        <v>400</v>
      </c>
      <c r="D68" s="12" t="s">
        <v>24</v>
      </c>
      <c r="E68" s="12" t="s">
        <v>25</v>
      </c>
      <c r="F68" s="12" t="s">
        <v>26</v>
      </c>
      <c r="G68" s="12" t="s">
        <v>38</v>
      </c>
      <c r="H68" s="12" t="s">
        <v>28</v>
      </c>
      <c r="I68" s="12" t="s">
        <v>29</v>
      </c>
      <c r="J68" s="12" t="s">
        <v>202</v>
      </c>
      <c r="K68" s="12" t="s">
        <v>203</v>
      </c>
      <c r="L68" s="14">
        <v>4065429604006</v>
      </c>
      <c r="M68" s="12" t="s">
        <v>204</v>
      </c>
      <c r="N68" s="12" t="s">
        <v>47</v>
      </c>
      <c r="O68" s="14">
        <v>610990200000</v>
      </c>
      <c r="P68" s="12" t="s">
        <v>100</v>
      </c>
      <c r="Q68" s="12" t="s">
        <v>101</v>
      </c>
      <c r="R68" s="12" t="s">
        <v>37</v>
      </c>
      <c r="S68" s="15">
        <v>2</v>
      </c>
      <c r="T68" s="16">
        <v>32.5</v>
      </c>
      <c r="U68" s="16">
        <f t="array" ref="U68">T68*S68</f>
        <v>65</v>
      </c>
      <c r="V68" s="16">
        <v>65</v>
      </c>
      <c r="W68" s="17">
        <f t="array" ref="W68">V68*S68</f>
        <v>130</v>
      </c>
      <c r="X68" s="18"/>
      <c r="Y68" s="19"/>
      <c r="Z68" s="19"/>
    </row>
    <row r="69" spans="1:26" ht="90" customHeight="1">
      <c r="A69" s="20"/>
      <c r="B69" s="12" t="s">
        <v>23</v>
      </c>
      <c r="C69" s="13">
        <v>400</v>
      </c>
      <c r="D69" s="12" t="s">
        <v>24</v>
      </c>
      <c r="E69" s="12" t="s">
        <v>25</v>
      </c>
      <c r="F69" s="12" t="s">
        <v>26</v>
      </c>
      <c r="G69" s="12" t="s">
        <v>38</v>
      </c>
      <c r="H69" s="12" t="s">
        <v>28</v>
      </c>
      <c r="I69" s="12" t="s">
        <v>29</v>
      </c>
      <c r="J69" s="12" t="s">
        <v>202</v>
      </c>
      <c r="K69" s="12" t="s">
        <v>205</v>
      </c>
      <c r="L69" s="14">
        <v>4065429603924</v>
      </c>
      <c r="M69" s="12" t="s">
        <v>204</v>
      </c>
      <c r="N69" s="12" t="s">
        <v>47</v>
      </c>
      <c r="O69" s="12" t="s">
        <v>34</v>
      </c>
      <c r="P69" s="12" t="s">
        <v>100</v>
      </c>
      <c r="Q69" s="12" t="s">
        <v>101</v>
      </c>
      <c r="R69" s="12" t="s">
        <v>51</v>
      </c>
      <c r="S69" s="15">
        <v>5</v>
      </c>
      <c r="T69" s="16">
        <v>32.5</v>
      </c>
      <c r="U69" s="16">
        <f t="array" ref="U69">T69*S69</f>
        <v>162.5</v>
      </c>
      <c r="V69" s="16">
        <v>65</v>
      </c>
      <c r="W69" s="17">
        <f t="array" ref="W69">V69*S69</f>
        <v>325</v>
      </c>
      <c r="X69" s="18"/>
      <c r="Y69" s="19"/>
      <c r="Z69" s="19"/>
    </row>
    <row r="70" spans="1:26" ht="90" customHeight="1">
      <c r="A70" s="20"/>
      <c r="B70" s="12" t="s">
        <v>23</v>
      </c>
      <c r="C70" s="13">
        <v>400</v>
      </c>
      <c r="D70" s="12" t="s">
        <v>24</v>
      </c>
      <c r="E70" s="12" t="s">
        <v>25</v>
      </c>
      <c r="F70" s="12" t="s">
        <v>26</v>
      </c>
      <c r="G70" s="12" t="s">
        <v>38</v>
      </c>
      <c r="H70" s="12" t="s">
        <v>28</v>
      </c>
      <c r="I70" s="12" t="s">
        <v>29</v>
      </c>
      <c r="J70" s="12" t="s">
        <v>202</v>
      </c>
      <c r="K70" s="12" t="s">
        <v>206</v>
      </c>
      <c r="L70" s="14">
        <v>4065429603993</v>
      </c>
      <c r="M70" s="12" t="s">
        <v>204</v>
      </c>
      <c r="N70" s="12" t="s">
        <v>47</v>
      </c>
      <c r="O70" s="12" t="s">
        <v>34</v>
      </c>
      <c r="P70" s="12" t="s">
        <v>100</v>
      </c>
      <c r="Q70" s="12" t="s">
        <v>101</v>
      </c>
      <c r="R70" s="12" t="s">
        <v>55</v>
      </c>
      <c r="S70" s="15">
        <v>3</v>
      </c>
      <c r="T70" s="16">
        <v>32.5</v>
      </c>
      <c r="U70" s="16">
        <f t="array" ref="U70">T70*S70</f>
        <v>97.5</v>
      </c>
      <c r="V70" s="16">
        <v>65</v>
      </c>
      <c r="W70" s="17">
        <f t="array" ref="W70">V70*S70</f>
        <v>195</v>
      </c>
      <c r="X70" s="18"/>
      <c r="Y70" s="19"/>
      <c r="Z70" s="19"/>
    </row>
    <row r="71" spans="1:26" ht="90" customHeight="1">
      <c r="A71" s="20"/>
      <c r="B71" s="12" t="s">
        <v>23</v>
      </c>
      <c r="C71" s="13">
        <v>400</v>
      </c>
      <c r="D71" s="12" t="s">
        <v>24</v>
      </c>
      <c r="E71" s="12" t="s">
        <v>25</v>
      </c>
      <c r="F71" s="12" t="s">
        <v>26</v>
      </c>
      <c r="G71" s="12" t="s">
        <v>38</v>
      </c>
      <c r="H71" s="12" t="s">
        <v>28</v>
      </c>
      <c r="I71" s="12" t="s">
        <v>29</v>
      </c>
      <c r="J71" s="12" t="s">
        <v>202</v>
      </c>
      <c r="K71" s="12" t="s">
        <v>207</v>
      </c>
      <c r="L71" s="14">
        <v>4065429603948</v>
      </c>
      <c r="M71" s="12" t="s">
        <v>204</v>
      </c>
      <c r="N71" s="12" t="s">
        <v>47</v>
      </c>
      <c r="O71" s="12" t="s">
        <v>34</v>
      </c>
      <c r="P71" s="12" t="s">
        <v>100</v>
      </c>
      <c r="Q71" s="12" t="s">
        <v>101</v>
      </c>
      <c r="R71" s="12" t="s">
        <v>57</v>
      </c>
      <c r="S71" s="15">
        <v>2</v>
      </c>
      <c r="T71" s="16">
        <v>32.5</v>
      </c>
      <c r="U71" s="16">
        <f t="array" ref="U71">T71*S71</f>
        <v>65</v>
      </c>
      <c r="V71" s="16">
        <v>65</v>
      </c>
      <c r="W71" s="17">
        <f t="array" ref="W71">V71*S71</f>
        <v>130</v>
      </c>
      <c r="X71" s="18"/>
      <c r="Y71" s="19"/>
      <c r="Z71" s="19"/>
    </row>
    <row r="72" spans="1:26" ht="90" customHeight="1">
      <c r="A72" s="11"/>
      <c r="B72" s="12" t="s">
        <v>23</v>
      </c>
      <c r="C72" s="13">
        <v>400</v>
      </c>
      <c r="D72" s="12" t="s">
        <v>24</v>
      </c>
      <c r="E72" s="12" t="s">
        <v>25</v>
      </c>
      <c r="F72" s="12" t="s">
        <v>26</v>
      </c>
      <c r="G72" s="12" t="s">
        <v>27</v>
      </c>
      <c r="H72" s="12" t="s">
        <v>28</v>
      </c>
      <c r="I72" s="12" t="s">
        <v>29</v>
      </c>
      <c r="J72" s="12" t="s">
        <v>208</v>
      </c>
      <c r="K72" s="12" t="s">
        <v>209</v>
      </c>
      <c r="L72" s="14">
        <v>195745894844</v>
      </c>
      <c r="M72" s="12" t="s">
        <v>180</v>
      </c>
      <c r="N72" s="12" t="s">
        <v>47</v>
      </c>
      <c r="O72" s="12" t="s">
        <v>34</v>
      </c>
      <c r="P72" s="12" t="s">
        <v>35</v>
      </c>
      <c r="Q72" s="12" t="s">
        <v>210</v>
      </c>
      <c r="R72" s="13">
        <v>176</v>
      </c>
      <c r="S72" s="15">
        <v>1</v>
      </c>
      <c r="T72" s="16">
        <v>47.5</v>
      </c>
      <c r="U72" s="16">
        <f t="array" ref="U72">T72*S72</f>
        <v>47.5</v>
      </c>
      <c r="V72" s="16">
        <v>95</v>
      </c>
      <c r="W72" s="17">
        <f t="array" ref="W72">V72*S72</f>
        <v>95</v>
      </c>
      <c r="X72" s="18"/>
      <c r="Y72" s="19"/>
      <c r="Z72" s="19"/>
    </row>
    <row r="73" spans="1:26" ht="90" customHeight="1">
      <c r="A73" s="20"/>
      <c r="B73" s="12" t="s">
        <v>23</v>
      </c>
      <c r="C73" s="13">
        <v>400</v>
      </c>
      <c r="D73" s="12" t="s">
        <v>24</v>
      </c>
      <c r="E73" s="12" t="s">
        <v>25</v>
      </c>
      <c r="F73" s="12" t="s">
        <v>26</v>
      </c>
      <c r="G73" s="12" t="s">
        <v>27</v>
      </c>
      <c r="H73" s="12" t="s">
        <v>28</v>
      </c>
      <c r="I73" s="12" t="s">
        <v>29</v>
      </c>
      <c r="J73" s="12" t="s">
        <v>211</v>
      </c>
      <c r="K73" s="12" t="s">
        <v>212</v>
      </c>
      <c r="L73" s="14">
        <v>4065418901895</v>
      </c>
      <c r="M73" s="12" t="s">
        <v>213</v>
      </c>
      <c r="N73" s="12" t="s">
        <v>47</v>
      </c>
      <c r="O73" s="14">
        <v>610990200000</v>
      </c>
      <c r="P73" s="12" t="s">
        <v>35</v>
      </c>
      <c r="Q73" s="12" t="s">
        <v>49</v>
      </c>
      <c r="R73" s="12" t="s">
        <v>51</v>
      </c>
      <c r="S73" s="15">
        <v>2</v>
      </c>
      <c r="T73" s="16">
        <v>47.5</v>
      </c>
      <c r="U73" s="16">
        <f t="array" ref="U73">T73*S73</f>
        <v>95</v>
      </c>
      <c r="V73" s="16">
        <v>95</v>
      </c>
      <c r="W73" s="17">
        <f t="array" ref="W73">V73*S73</f>
        <v>190</v>
      </c>
      <c r="X73" s="18"/>
      <c r="Y73" s="19"/>
      <c r="Z73" s="19"/>
    </row>
    <row r="74" spans="1:26" ht="90" customHeight="1">
      <c r="A74" s="20"/>
      <c r="B74" s="12" t="s">
        <v>23</v>
      </c>
      <c r="C74" s="13">
        <v>400</v>
      </c>
      <c r="D74" s="12" t="s">
        <v>24</v>
      </c>
      <c r="E74" s="12" t="s">
        <v>25</v>
      </c>
      <c r="F74" s="12" t="s">
        <v>26</v>
      </c>
      <c r="G74" s="12" t="s">
        <v>27</v>
      </c>
      <c r="H74" s="12" t="s">
        <v>28</v>
      </c>
      <c r="I74" s="12" t="s">
        <v>29</v>
      </c>
      <c r="J74" s="12" t="s">
        <v>211</v>
      </c>
      <c r="K74" s="12" t="s">
        <v>214</v>
      </c>
      <c r="L74" s="14">
        <v>4065418902007</v>
      </c>
      <c r="M74" s="12" t="s">
        <v>213</v>
      </c>
      <c r="N74" s="12" t="s">
        <v>47</v>
      </c>
      <c r="O74" s="12" t="s">
        <v>34</v>
      </c>
      <c r="P74" s="12" t="s">
        <v>35</v>
      </c>
      <c r="Q74" s="12" t="s">
        <v>49</v>
      </c>
      <c r="R74" s="12" t="s">
        <v>55</v>
      </c>
      <c r="S74" s="15">
        <v>2</v>
      </c>
      <c r="T74" s="16">
        <v>47.5</v>
      </c>
      <c r="U74" s="16">
        <f t="array" ref="U74">T74*S74</f>
        <v>95</v>
      </c>
      <c r="V74" s="16">
        <v>95</v>
      </c>
      <c r="W74" s="17">
        <f t="array" ref="W74">V74*S74</f>
        <v>190</v>
      </c>
      <c r="X74" s="18"/>
      <c r="Y74" s="19"/>
      <c r="Z74" s="19"/>
    </row>
    <row r="75" spans="1:26" ht="90" customHeight="1">
      <c r="A75" s="20"/>
      <c r="B75" s="12" t="s">
        <v>23</v>
      </c>
      <c r="C75" s="13">
        <v>400</v>
      </c>
      <c r="D75" s="12" t="s">
        <v>24</v>
      </c>
      <c r="E75" s="12" t="s">
        <v>25</v>
      </c>
      <c r="F75" s="12" t="s">
        <v>26</v>
      </c>
      <c r="G75" s="12" t="s">
        <v>27</v>
      </c>
      <c r="H75" s="12" t="s">
        <v>28</v>
      </c>
      <c r="I75" s="12" t="s">
        <v>29</v>
      </c>
      <c r="J75" s="12" t="s">
        <v>215</v>
      </c>
      <c r="K75" s="12" t="s">
        <v>216</v>
      </c>
      <c r="L75" s="14">
        <v>4066745639628</v>
      </c>
      <c r="M75" s="12" t="s">
        <v>217</v>
      </c>
      <c r="N75" s="12" t="s">
        <v>47</v>
      </c>
      <c r="O75" s="12" t="s">
        <v>95</v>
      </c>
      <c r="P75" s="12" t="s">
        <v>35</v>
      </c>
      <c r="Q75" s="12" t="s">
        <v>175</v>
      </c>
      <c r="R75" s="12" t="s">
        <v>37</v>
      </c>
      <c r="S75" s="15">
        <v>10</v>
      </c>
      <c r="T75" s="16">
        <v>27.5</v>
      </c>
      <c r="U75" s="16">
        <f t="array" ref="U75">T75*S75</f>
        <v>275</v>
      </c>
      <c r="V75" s="16">
        <v>55</v>
      </c>
      <c r="W75" s="17">
        <f t="array" ref="W75">V75*S75</f>
        <v>550</v>
      </c>
      <c r="X75" s="18"/>
      <c r="Y75" s="19"/>
      <c r="Z75" s="19"/>
    </row>
    <row r="76" spans="1:26" ht="90" customHeight="1">
      <c r="A76" s="20"/>
      <c r="B76" s="12" t="s">
        <v>23</v>
      </c>
      <c r="C76" s="13">
        <v>400</v>
      </c>
      <c r="D76" s="12" t="s">
        <v>24</v>
      </c>
      <c r="E76" s="12" t="s">
        <v>25</v>
      </c>
      <c r="F76" s="12" t="s">
        <v>26</v>
      </c>
      <c r="G76" s="12" t="s">
        <v>27</v>
      </c>
      <c r="H76" s="12" t="s">
        <v>28</v>
      </c>
      <c r="I76" s="12" t="s">
        <v>29</v>
      </c>
      <c r="J76" s="12" t="s">
        <v>215</v>
      </c>
      <c r="K76" s="12" t="s">
        <v>218</v>
      </c>
      <c r="L76" s="14">
        <v>4066745643311</v>
      </c>
      <c r="M76" s="12" t="s">
        <v>217</v>
      </c>
      <c r="N76" s="12" t="s">
        <v>47</v>
      </c>
      <c r="O76" s="12" t="s">
        <v>95</v>
      </c>
      <c r="P76" s="12" t="s">
        <v>35</v>
      </c>
      <c r="Q76" s="12" t="s">
        <v>175</v>
      </c>
      <c r="R76" s="12" t="s">
        <v>51</v>
      </c>
      <c r="S76" s="15">
        <v>13</v>
      </c>
      <c r="T76" s="16">
        <v>27.5</v>
      </c>
      <c r="U76" s="16">
        <f t="array" ref="U76">T76*S76</f>
        <v>357.5</v>
      </c>
      <c r="V76" s="16">
        <v>55</v>
      </c>
      <c r="W76" s="17">
        <f t="array" ref="W76">V76*S76</f>
        <v>715</v>
      </c>
      <c r="X76" s="18"/>
      <c r="Y76" s="19"/>
      <c r="Z76" s="19"/>
    </row>
    <row r="77" spans="1:26" ht="90" customHeight="1">
      <c r="A77" s="20"/>
      <c r="B77" s="12" t="s">
        <v>23</v>
      </c>
      <c r="C77" s="13">
        <v>400</v>
      </c>
      <c r="D77" s="12" t="s">
        <v>24</v>
      </c>
      <c r="E77" s="12" t="s">
        <v>25</v>
      </c>
      <c r="F77" s="12" t="s">
        <v>26</v>
      </c>
      <c r="G77" s="12" t="s">
        <v>27</v>
      </c>
      <c r="H77" s="12" t="s">
        <v>28</v>
      </c>
      <c r="I77" s="12" t="s">
        <v>29</v>
      </c>
      <c r="J77" s="12" t="s">
        <v>215</v>
      </c>
      <c r="K77" s="12" t="s">
        <v>219</v>
      </c>
      <c r="L77" s="14">
        <v>4066745643366</v>
      </c>
      <c r="M77" s="12" t="s">
        <v>217</v>
      </c>
      <c r="N77" s="12" t="s">
        <v>47</v>
      </c>
      <c r="O77" s="12" t="s">
        <v>95</v>
      </c>
      <c r="P77" s="12" t="s">
        <v>35</v>
      </c>
      <c r="Q77" s="12" t="s">
        <v>175</v>
      </c>
      <c r="R77" s="12" t="s">
        <v>53</v>
      </c>
      <c r="S77" s="15">
        <v>10</v>
      </c>
      <c r="T77" s="16">
        <v>27.5</v>
      </c>
      <c r="U77" s="16">
        <f t="array" ref="U77">T77*S77</f>
        <v>275</v>
      </c>
      <c r="V77" s="16">
        <v>55</v>
      </c>
      <c r="W77" s="17">
        <f t="array" ref="W77">V77*S77</f>
        <v>550</v>
      </c>
      <c r="X77" s="18"/>
      <c r="Y77" s="19"/>
      <c r="Z77" s="19"/>
    </row>
    <row r="78" spans="1:26" ht="90" customHeight="1">
      <c r="A78" s="20"/>
      <c r="B78" s="12" t="s">
        <v>23</v>
      </c>
      <c r="C78" s="13">
        <v>400</v>
      </c>
      <c r="D78" s="12" t="s">
        <v>24</v>
      </c>
      <c r="E78" s="12" t="s">
        <v>25</v>
      </c>
      <c r="F78" s="12" t="s">
        <v>26</v>
      </c>
      <c r="G78" s="12" t="s">
        <v>27</v>
      </c>
      <c r="H78" s="12" t="s">
        <v>28</v>
      </c>
      <c r="I78" s="12" t="s">
        <v>29</v>
      </c>
      <c r="J78" s="12" t="s">
        <v>215</v>
      </c>
      <c r="K78" s="12" t="s">
        <v>220</v>
      </c>
      <c r="L78" s="14">
        <v>4066745643359</v>
      </c>
      <c r="M78" s="12" t="s">
        <v>217</v>
      </c>
      <c r="N78" s="12" t="s">
        <v>47</v>
      </c>
      <c r="O78" s="12" t="s">
        <v>95</v>
      </c>
      <c r="P78" s="12" t="s">
        <v>35</v>
      </c>
      <c r="Q78" s="12" t="s">
        <v>175</v>
      </c>
      <c r="R78" s="12" t="s">
        <v>55</v>
      </c>
      <c r="S78" s="15">
        <v>2</v>
      </c>
      <c r="T78" s="16">
        <v>27.5</v>
      </c>
      <c r="U78" s="16">
        <f t="array" ref="U78">T78*S78</f>
        <v>55</v>
      </c>
      <c r="V78" s="16">
        <v>55</v>
      </c>
      <c r="W78" s="17">
        <f t="array" ref="W78">V78*S78</f>
        <v>110</v>
      </c>
      <c r="X78" s="18"/>
      <c r="Y78" s="19"/>
      <c r="Z78" s="19"/>
    </row>
    <row r="79" spans="1:26" ht="90" customHeight="1">
      <c r="A79" s="20"/>
      <c r="B79" s="12" t="s">
        <v>23</v>
      </c>
      <c r="C79" s="13">
        <v>400</v>
      </c>
      <c r="D79" s="12" t="s">
        <v>24</v>
      </c>
      <c r="E79" s="12" t="s">
        <v>25</v>
      </c>
      <c r="F79" s="12" t="s">
        <v>26</v>
      </c>
      <c r="G79" s="12" t="s">
        <v>27</v>
      </c>
      <c r="H79" s="12" t="s">
        <v>28</v>
      </c>
      <c r="I79" s="12" t="s">
        <v>29</v>
      </c>
      <c r="J79" s="12" t="s">
        <v>215</v>
      </c>
      <c r="K79" s="12" t="s">
        <v>221</v>
      </c>
      <c r="L79" s="14">
        <v>4066745639598</v>
      </c>
      <c r="M79" s="12" t="s">
        <v>217</v>
      </c>
      <c r="N79" s="12" t="s">
        <v>47</v>
      </c>
      <c r="O79" s="12" t="s">
        <v>95</v>
      </c>
      <c r="P79" s="12" t="s">
        <v>35</v>
      </c>
      <c r="Q79" s="12" t="s">
        <v>175</v>
      </c>
      <c r="R79" s="12" t="s">
        <v>57</v>
      </c>
      <c r="S79" s="15">
        <v>20</v>
      </c>
      <c r="T79" s="16">
        <v>27.5</v>
      </c>
      <c r="U79" s="16">
        <f t="array" ref="U79">T79*S79</f>
        <v>550</v>
      </c>
      <c r="V79" s="16">
        <v>55</v>
      </c>
      <c r="W79" s="17">
        <f t="array" ref="W79">V79*S79</f>
        <v>1100</v>
      </c>
      <c r="X79" s="18"/>
      <c r="Y79" s="19"/>
      <c r="Z79" s="19"/>
    </row>
    <row r="80" spans="1:26" ht="90" customHeight="1">
      <c r="A80" s="20"/>
      <c r="B80" s="12" t="s">
        <v>23</v>
      </c>
      <c r="C80" s="13">
        <v>400</v>
      </c>
      <c r="D80" s="12" t="s">
        <v>24</v>
      </c>
      <c r="E80" s="12" t="s">
        <v>25</v>
      </c>
      <c r="F80" s="12" t="s">
        <v>26</v>
      </c>
      <c r="G80" s="12" t="s">
        <v>27</v>
      </c>
      <c r="H80" s="12" t="s">
        <v>28</v>
      </c>
      <c r="I80" s="12" t="s">
        <v>29</v>
      </c>
      <c r="J80" s="12" t="s">
        <v>215</v>
      </c>
      <c r="K80" s="12" t="s">
        <v>222</v>
      </c>
      <c r="L80" s="14">
        <v>4066745643403</v>
      </c>
      <c r="M80" s="12" t="s">
        <v>217</v>
      </c>
      <c r="N80" s="12" t="s">
        <v>47</v>
      </c>
      <c r="O80" s="12" t="s">
        <v>95</v>
      </c>
      <c r="P80" s="12" t="s">
        <v>35</v>
      </c>
      <c r="Q80" s="12" t="s">
        <v>175</v>
      </c>
      <c r="R80" s="12" t="s">
        <v>77</v>
      </c>
      <c r="S80" s="15">
        <v>1</v>
      </c>
      <c r="T80" s="16">
        <v>27.5</v>
      </c>
      <c r="U80" s="16">
        <f t="array" ref="U80">T80*S80</f>
        <v>27.5</v>
      </c>
      <c r="V80" s="16">
        <v>55</v>
      </c>
      <c r="W80" s="17">
        <f t="array" ref="W80">V80*S80</f>
        <v>55</v>
      </c>
      <c r="X80" s="18"/>
      <c r="Y80" s="19"/>
      <c r="Z80" s="19"/>
    </row>
    <row r="81" spans="1:26" ht="90" customHeight="1">
      <c r="A81" s="20"/>
      <c r="B81" s="12" t="s">
        <v>23</v>
      </c>
      <c r="C81" s="13">
        <v>400</v>
      </c>
      <c r="D81" s="12" t="s">
        <v>24</v>
      </c>
      <c r="E81" s="12" t="s">
        <v>25</v>
      </c>
      <c r="F81" s="12" t="s">
        <v>26</v>
      </c>
      <c r="G81" s="12" t="s">
        <v>27</v>
      </c>
      <c r="H81" s="12" t="s">
        <v>28</v>
      </c>
      <c r="I81" s="12" t="s">
        <v>29</v>
      </c>
      <c r="J81" s="12" t="s">
        <v>223</v>
      </c>
      <c r="K81" s="12" t="s">
        <v>224</v>
      </c>
      <c r="L81" s="14">
        <v>4066752955162</v>
      </c>
      <c r="M81" s="12" t="s">
        <v>225</v>
      </c>
      <c r="N81" s="12" t="s">
        <v>47</v>
      </c>
      <c r="O81" s="12" t="s">
        <v>34</v>
      </c>
      <c r="P81" s="12" t="s">
        <v>48</v>
      </c>
      <c r="Q81" s="12" t="s">
        <v>226</v>
      </c>
      <c r="R81" s="12" t="s">
        <v>37</v>
      </c>
      <c r="S81" s="15">
        <v>3</v>
      </c>
      <c r="T81" s="16">
        <v>32.5</v>
      </c>
      <c r="U81" s="16">
        <f t="array" ref="U81">T81*S81</f>
        <v>97.5</v>
      </c>
      <c r="V81" s="16">
        <v>65</v>
      </c>
      <c r="W81" s="17">
        <f t="array" ref="W81">V81*S81</f>
        <v>195</v>
      </c>
      <c r="X81" s="18"/>
      <c r="Y81" s="19"/>
      <c r="Z81" s="19"/>
    </row>
    <row r="82" spans="1:26" ht="90" customHeight="1">
      <c r="A82" s="20"/>
      <c r="B82" s="12" t="s">
        <v>23</v>
      </c>
      <c r="C82" s="13">
        <v>400</v>
      </c>
      <c r="D82" s="12" t="s">
        <v>24</v>
      </c>
      <c r="E82" s="12" t="s">
        <v>25</v>
      </c>
      <c r="F82" s="12" t="s">
        <v>26</v>
      </c>
      <c r="G82" s="12" t="s">
        <v>27</v>
      </c>
      <c r="H82" s="12" t="s">
        <v>28</v>
      </c>
      <c r="I82" s="12" t="s">
        <v>29</v>
      </c>
      <c r="J82" s="12" t="s">
        <v>223</v>
      </c>
      <c r="K82" s="12" t="s">
        <v>227</v>
      </c>
      <c r="L82" s="14">
        <v>4066752955032</v>
      </c>
      <c r="M82" s="12" t="s">
        <v>225</v>
      </c>
      <c r="N82" s="12" t="s">
        <v>47</v>
      </c>
      <c r="O82" s="12" t="s">
        <v>34</v>
      </c>
      <c r="P82" s="12" t="s">
        <v>48</v>
      </c>
      <c r="Q82" s="12" t="s">
        <v>226</v>
      </c>
      <c r="R82" s="12" t="s">
        <v>51</v>
      </c>
      <c r="S82" s="15">
        <v>1</v>
      </c>
      <c r="T82" s="16">
        <v>32.5</v>
      </c>
      <c r="U82" s="16">
        <f t="array" ref="U82">T82*S82</f>
        <v>32.5</v>
      </c>
      <c r="V82" s="16">
        <v>65</v>
      </c>
      <c r="W82" s="17">
        <f t="array" ref="W82">V82*S82</f>
        <v>65</v>
      </c>
      <c r="X82" s="18"/>
      <c r="Y82" s="19"/>
      <c r="Z82" s="19"/>
    </row>
    <row r="83" spans="1:26" ht="90" customHeight="1">
      <c r="A83" s="20"/>
      <c r="B83" s="12" t="s">
        <v>23</v>
      </c>
      <c r="C83" s="13">
        <v>400</v>
      </c>
      <c r="D83" s="12" t="s">
        <v>24</v>
      </c>
      <c r="E83" s="12" t="s">
        <v>25</v>
      </c>
      <c r="F83" s="12" t="s">
        <v>26</v>
      </c>
      <c r="G83" s="12" t="s">
        <v>27</v>
      </c>
      <c r="H83" s="12" t="s">
        <v>28</v>
      </c>
      <c r="I83" s="12" t="s">
        <v>29</v>
      </c>
      <c r="J83" s="12" t="s">
        <v>223</v>
      </c>
      <c r="K83" s="12" t="s">
        <v>228</v>
      </c>
      <c r="L83" s="14">
        <v>4066752955124</v>
      </c>
      <c r="M83" s="12" t="s">
        <v>225</v>
      </c>
      <c r="N83" s="12" t="s">
        <v>47</v>
      </c>
      <c r="O83" s="12" t="s">
        <v>34</v>
      </c>
      <c r="P83" s="12" t="s">
        <v>48</v>
      </c>
      <c r="Q83" s="12" t="s">
        <v>226</v>
      </c>
      <c r="R83" s="12" t="s">
        <v>53</v>
      </c>
      <c r="S83" s="15">
        <v>7</v>
      </c>
      <c r="T83" s="16">
        <v>32.5</v>
      </c>
      <c r="U83" s="16">
        <f t="array" ref="U83">T83*S83</f>
        <v>227.5</v>
      </c>
      <c r="V83" s="16">
        <v>65</v>
      </c>
      <c r="W83" s="17">
        <f t="array" ref="W83">V83*S83</f>
        <v>455</v>
      </c>
      <c r="X83" s="18"/>
      <c r="Y83" s="19"/>
      <c r="Z83" s="19"/>
    </row>
    <row r="84" spans="1:26" ht="90" customHeight="1">
      <c r="A84" s="20"/>
      <c r="B84" s="12" t="s">
        <v>23</v>
      </c>
      <c r="C84" s="13">
        <v>400</v>
      </c>
      <c r="D84" s="12" t="s">
        <v>24</v>
      </c>
      <c r="E84" s="12" t="s">
        <v>25</v>
      </c>
      <c r="F84" s="12" t="s">
        <v>26</v>
      </c>
      <c r="G84" s="12" t="s">
        <v>27</v>
      </c>
      <c r="H84" s="12" t="s">
        <v>28</v>
      </c>
      <c r="I84" s="12" t="s">
        <v>29</v>
      </c>
      <c r="J84" s="12" t="s">
        <v>223</v>
      </c>
      <c r="K84" s="12" t="s">
        <v>229</v>
      </c>
      <c r="L84" s="14">
        <v>4066752955100</v>
      </c>
      <c r="M84" s="12" t="s">
        <v>225</v>
      </c>
      <c r="N84" s="12" t="s">
        <v>47</v>
      </c>
      <c r="O84" s="12" t="s">
        <v>34</v>
      </c>
      <c r="P84" s="12" t="s">
        <v>48</v>
      </c>
      <c r="Q84" s="12" t="s">
        <v>226</v>
      </c>
      <c r="R84" s="12" t="s">
        <v>57</v>
      </c>
      <c r="S84" s="15">
        <v>2</v>
      </c>
      <c r="T84" s="16">
        <v>32.5</v>
      </c>
      <c r="U84" s="16">
        <f t="array" ref="U84">T84*S84</f>
        <v>65</v>
      </c>
      <c r="V84" s="16">
        <v>65</v>
      </c>
      <c r="W84" s="17">
        <f t="array" ref="W84">V84*S84</f>
        <v>130</v>
      </c>
      <c r="X84" s="18"/>
      <c r="Y84" s="19"/>
      <c r="Z84" s="19"/>
    </row>
    <row r="85" spans="1:26" ht="90" customHeight="1">
      <c r="A85" s="20"/>
      <c r="B85" s="12" t="s">
        <v>23</v>
      </c>
      <c r="C85" s="13">
        <v>400</v>
      </c>
      <c r="D85" s="12" t="s">
        <v>24</v>
      </c>
      <c r="E85" s="12" t="s">
        <v>25</v>
      </c>
      <c r="F85" s="12" t="s">
        <v>26</v>
      </c>
      <c r="G85" s="12" t="s">
        <v>27</v>
      </c>
      <c r="H85" s="12" t="s">
        <v>28</v>
      </c>
      <c r="I85" s="12" t="s">
        <v>29</v>
      </c>
      <c r="J85" s="12" t="s">
        <v>230</v>
      </c>
      <c r="K85" s="12" t="s">
        <v>231</v>
      </c>
      <c r="L85" s="14">
        <v>4066746297469</v>
      </c>
      <c r="M85" s="12" t="s">
        <v>232</v>
      </c>
      <c r="N85" s="12" t="s">
        <v>47</v>
      </c>
      <c r="O85" s="12" t="s">
        <v>34</v>
      </c>
      <c r="P85" s="12" t="s">
        <v>35</v>
      </c>
      <c r="Q85" s="12" t="s">
        <v>49</v>
      </c>
      <c r="R85" s="12" t="s">
        <v>57</v>
      </c>
      <c r="S85" s="15">
        <v>3</v>
      </c>
      <c r="T85" s="16">
        <v>42.5</v>
      </c>
      <c r="U85" s="16">
        <f t="array" ref="U85">T85*S85</f>
        <v>127.5</v>
      </c>
      <c r="V85" s="16">
        <v>85</v>
      </c>
      <c r="W85" s="17">
        <f t="array" ref="W85">V85*S85</f>
        <v>255</v>
      </c>
      <c r="X85" s="18"/>
      <c r="Y85" s="19"/>
      <c r="Z85" s="19"/>
    </row>
    <row r="86" spans="1:26" ht="90" customHeight="1">
      <c r="A86" s="21"/>
      <c r="B86" s="12" t="s">
        <v>23</v>
      </c>
      <c r="C86" s="13">
        <v>400</v>
      </c>
      <c r="D86" s="12" t="s">
        <v>24</v>
      </c>
      <c r="E86" s="12" t="s">
        <v>25</v>
      </c>
      <c r="F86" s="12" t="s">
        <v>26</v>
      </c>
      <c r="G86" s="12" t="s">
        <v>27</v>
      </c>
      <c r="H86" s="12" t="s">
        <v>28</v>
      </c>
      <c r="I86" s="12" t="s">
        <v>29</v>
      </c>
      <c r="J86" s="12" t="s">
        <v>233</v>
      </c>
      <c r="K86" s="12" t="s">
        <v>234</v>
      </c>
      <c r="L86" s="14">
        <v>4066746312896</v>
      </c>
      <c r="M86" s="12" t="s">
        <v>235</v>
      </c>
      <c r="N86" s="12" t="s">
        <v>236</v>
      </c>
      <c r="O86" s="14">
        <v>610910009000</v>
      </c>
      <c r="P86" s="12" t="s">
        <v>48</v>
      </c>
      <c r="Q86" s="12" t="s">
        <v>49</v>
      </c>
      <c r="R86" s="12" t="s">
        <v>77</v>
      </c>
      <c r="S86" s="15">
        <v>2</v>
      </c>
      <c r="T86" s="16">
        <v>25</v>
      </c>
      <c r="U86" s="16">
        <f t="array" ref="U86">T86*S86</f>
        <v>50</v>
      </c>
      <c r="V86" s="16">
        <v>50</v>
      </c>
      <c r="W86" s="17">
        <f t="array" ref="W86">V86*S86</f>
        <v>100</v>
      </c>
      <c r="X86" s="18"/>
      <c r="Y86" s="19"/>
      <c r="Z86" s="19"/>
    </row>
    <row r="87" spans="1:26" ht="90" customHeight="1">
      <c r="A87" s="11"/>
      <c r="B87" s="12" t="s">
        <v>23</v>
      </c>
      <c r="C87" s="13">
        <v>410</v>
      </c>
      <c r="D87" s="12" t="s">
        <v>24</v>
      </c>
      <c r="E87" s="12" t="s">
        <v>25</v>
      </c>
      <c r="F87" s="12" t="s">
        <v>26</v>
      </c>
      <c r="G87" s="12" t="s">
        <v>27</v>
      </c>
      <c r="H87" s="12" t="s">
        <v>28</v>
      </c>
      <c r="I87" s="12" t="s">
        <v>29</v>
      </c>
      <c r="J87" s="12" t="s">
        <v>237</v>
      </c>
      <c r="K87" s="12" t="s">
        <v>238</v>
      </c>
      <c r="L87" s="14">
        <v>4066752120775</v>
      </c>
      <c r="M87" s="12" t="s">
        <v>239</v>
      </c>
      <c r="N87" s="12" t="s">
        <v>236</v>
      </c>
      <c r="O87" s="14">
        <v>610910009000</v>
      </c>
      <c r="P87" s="12" t="s">
        <v>35</v>
      </c>
      <c r="Q87" s="12" t="s">
        <v>49</v>
      </c>
      <c r="R87" s="12" t="s">
        <v>77</v>
      </c>
      <c r="S87" s="15">
        <v>3</v>
      </c>
      <c r="T87" s="16">
        <v>25</v>
      </c>
      <c r="U87" s="16">
        <f t="array" ref="U87">T87*S87</f>
        <v>75</v>
      </c>
      <c r="V87" s="16">
        <v>50</v>
      </c>
      <c r="W87" s="17">
        <f t="array" ref="W87">V87*S87</f>
        <v>150</v>
      </c>
      <c r="X87" s="18"/>
      <c r="Y87" s="19"/>
      <c r="Z87" s="19"/>
    </row>
    <row r="88" spans="1:26" ht="90" customHeight="1">
      <c r="A88" s="21"/>
      <c r="B88" s="12" t="s">
        <v>23</v>
      </c>
      <c r="C88" s="13">
        <v>400</v>
      </c>
      <c r="D88" s="12" t="s">
        <v>24</v>
      </c>
      <c r="E88" s="12" t="s">
        <v>25</v>
      </c>
      <c r="F88" s="12" t="s">
        <v>240</v>
      </c>
      <c r="G88" s="12" t="s">
        <v>27</v>
      </c>
      <c r="H88" s="12" t="s">
        <v>28</v>
      </c>
      <c r="I88" s="12" t="s">
        <v>29</v>
      </c>
      <c r="J88" s="12" t="s">
        <v>241</v>
      </c>
      <c r="K88" s="12" t="s">
        <v>242</v>
      </c>
      <c r="L88" s="14">
        <v>4066752147512</v>
      </c>
      <c r="M88" s="12" t="s">
        <v>243</v>
      </c>
      <c r="N88" s="12" t="s">
        <v>47</v>
      </c>
      <c r="O88" s="14">
        <v>610990200000</v>
      </c>
      <c r="P88" s="12" t="s">
        <v>48</v>
      </c>
      <c r="Q88" s="12" t="s">
        <v>184</v>
      </c>
      <c r="R88" s="12" t="s">
        <v>55</v>
      </c>
      <c r="S88" s="15">
        <v>2</v>
      </c>
      <c r="T88" s="16">
        <v>47.5</v>
      </c>
      <c r="U88" s="16">
        <f t="array" ref="U88">T88*S88</f>
        <v>95</v>
      </c>
      <c r="V88" s="16">
        <v>95</v>
      </c>
      <c r="W88" s="17">
        <f t="array" ref="W88">V88*S88</f>
        <v>190</v>
      </c>
      <c r="X88" s="18"/>
      <c r="Y88" s="19"/>
      <c r="Z88" s="19"/>
    </row>
    <row r="89" spans="1:26" ht="90" customHeight="1">
      <c r="A89" s="11"/>
      <c r="B89" s="12" t="s">
        <v>23</v>
      </c>
      <c r="C89" s="13">
        <v>400</v>
      </c>
      <c r="D89" s="12" t="s">
        <v>24</v>
      </c>
      <c r="E89" s="12" t="s">
        <v>25</v>
      </c>
      <c r="F89" s="12" t="s">
        <v>26</v>
      </c>
      <c r="G89" s="12" t="s">
        <v>38</v>
      </c>
      <c r="H89" s="12" t="s">
        <v>28</v>
      </c>
      <c r="I89" s="12" t="s">
        <v>244</v>
      </c>
      <c r="J89" s="12" t="s">
        <v>245</v>
      </c>
      <c r="K89" s="12" t="s">
        <v>246</v>
      </c>
      <c r="L89" s="14">
        <v>4065415163760</v>
      </c>
      <c r="M89" s="12" t="s">
        <v>247</v>
      </c>
      <c r="N89" s="12" t="s">
        <v>94</v>
      </c>
      <c r="O89" s="14">
        <v>610990200000</v>
      </c>
      <c r="P89" s="12" t="s">
        <v>248</v>
      </c>
      <c r="Q89" s="12" t="s">
        <v>249</v>
      </c>
      <c r="R89" s="13">
        <v>195</v>
      </c>
      <c r="S89" s="15">
        <v>17</v>
      </c>
      <c r="T89" s="16">
        <v>25</v>
      </c>
      <c r="U89" s="16">
        <f t="array" ref="U89">T89*S89</f>
        <v>425</v>
      </c>
      <c r="V89" s="16">
        <v>50</v>
      </c>
      <c r="W89" s="17">
        <f t="array" ref="W89">V89*S89</f>
        <v>850</v>
      </c>
      <c r="X89" s="18"/>
      <c r="Y89" s="19"/>
      <c r="Z89" s="19"/>
    </row>
    <row r="90" spans="1:26" ht="90" customHeight="1">
      <c r="A90" s="11"/>
      <c r="B90" s="12" t="s">
        <v>23</v>
      </c>
      <c r="C90" s="13">
        <v>400</v>
      </c>
      <c r="D90" s="12" t="s">
        <v>24</v>
      </c>
      <c r="E90" s="12" t="s">
        <v>25</v>
      </c>
      <c r="F90" s="12" t="s">
        <v>26</v>
      </c>
      <c r="G90" s="12" t="s">
        <v>38</v>
      </c>
      <c r="H90" s="12" t="s">
        <v>28</v>
      </c>
      <c r="I90" s="12" t="s">
        <v>244</v>
      </c>
      <c r="J90" s="12" t="s">
        <v>245</v>
      </c>
      <c r="K90" s="12" t="s">
        <v>250</v>
      </c>
      <c r="L90" s="14">
        <v>4065415163777</v>
      </c>
      <c r="M90" s="12" t="s">
        <v>247</v>
      </c>
      <c r="N90" s="12" t="s">
        <v>94</v>
      </c>
      <c r="O90" s="14">
        <v>610990200000</v>
      </c>
      <c r="P90" s="12" t="s">
        <v>248</v>
      </c>
      <c r="Q90" s="12" t="s">
        <v>249</v>
      </c>
      <c r="R90" s="13">
        <v>205</v>
      </c>
      <c r="S90" s="15">
        <v>39</v>
      </c>
      <c r="T90" s="16">
        <v>25</v>
      </c>
      <c r="U90" s="16">
        <f t="array" ref="U90">T90*S90</f>
        <v>975</v>
      </c>
      <c r="V90" s="16">
        <v>50</v>
      </c>
      <c r="W90" s="17">
        <f t="array" ref="W90">V90*S90</f>
        <v>1950</v>
      </c>
      <c r="X90" s="18"/>
      <c r="Y90" s="19"/>
      <c r="Z90" s="19"/>
    </row>
    <row r="91" spans="1:26" ht="90" customHeight="1">
      <c r="A91" s="11"/>
      <c r="B91" s="12" t="s">
        <v>23</v>
      </c>
      <c r="C91" s="13">
        <v>400</v>
      </c>
      <c r="D91" s="12" t="s">
        <v>24</v>
      </c>
      <c r="E91" s="12" t="s">
        <v>25</v>
      </c>
      <c r="F91" s="12" t="s">
        <v>26</v>
      </c>
      <c r="G91" s="12" t="s">
        <v>38</v>
      </c>
      <c r="H91" s="12" t="s">
        <v>28</v>
      </c>
      <c r="I91" s="12" t="s">
        <v>244</v>
      </c>
      <c r="J91" s="12" t="s">
        <v>245</v>
      </c>
      <c r="K91" s="12" t="s">
        <v>251</v>
      </c>
      <c r="L91" s="14">
        <v>4065415163692</v>
      </c>
      <c r="M91" s="12" t="s">
        <v>247</v>
      </c>
      <c r="N91" s="12" t="s">
        <v>94</v>
      </c>
      <c r="O91" s="14">
        <v>610990200000</v>
      </c>
      <c r="P91" s="12" t="s">
        <v>248</v>
      </c>
      <c r="Q91" s="12" t="s">
        <v>249</v>
      </c>
      <c r="R91" s="13">
        <v>220</v>
      </c>
      <c r="S91" s="15">
        <v>25</v>
      </c>
      <c r="T91" s="16">
        <v>25</v>
      </c>
      <c r="U91" s="16">
        <f t="array" ref="U91">T91*S91</f>
        <v>625</v>
      </c>
      <c r="V91" s="16">
        <v>50</v>
      </c>
      <c r="W91" s="17">
        <f t="array" ref="W91">V91*S91</f>
        <v>1250</v>
      </c>
      <c r="X91" s="18"/>
      <c r="Y91" s="19"/>
      <c r="Z91" s="19"/>
    </row>
    <row r="92" spans="1:26" ht="90" customHeight="1">
      <c r="A92" s="11"/>
      <c r="B92" s="12" t="s">
        <v>23</v>
      </c>
      <c r="C92" s="13">
        <v>400</v>
      </c>
      <c r="D92" s="12" t="s">
        <v>24</v>
      </c>
      <c r="E92" s="12" t="s">
        <v>25</v>
      </c>
      <c r="F92" s="12" t="s">
        <v>26</v>
      </c>
      <c r="G92" s="12" t="s">
        <v>38</v>
      </c>
      <c r="H92" s="12" t="s">
        <v>28</v>
      </c>
      <c r="I92" s="12" t="s">
        <v>244</v>
      </c>
      <c r="J92" s="12" t="s">
        <v>245</v>
      </c>
      <c r="K92" s="12" t="s">
        <v>252</v>
      </c>
      <c r="L92" s="14">
        <v>4065415163807</v>
      </c>
      <c r="M92" s="12" t="s">
        <v>247</v>
      </c>
      <c r="N92" s="12" t="s">
        <v>94</v>
      </c>
      <c r="O92" s="14">
        <v>610990200000</v>
      </c>
      <c r="P92" s="12" t="s">
        <v>248</v>
      </c>
      <c r="Q92" s="12" t="s">
        <v>249</v>
      </c>
      <c r="R92" s="13">
        <v>235</v>
      </c>
      <c r="S92" s="15">
        <v>5</v>
      </c>
      <c r="T92" s="16">
        <v>25</v>
      </c>
      <c r="U92" s="16">
        <f t="array" ref="U92">T92*S92</f>
        <v>125</v>
      </c>
      <c r="V92" s="16">
        <v>50</v>
      </c>
      <c r="W92" s="17">
        <f t="array" ref="W92">V92*S92</f>
        <v>250</v>
      </c>
      <c r="X92" s="18"/>
      <c r="Y92" s="19"/>
      <c r="Z92" s="19"/>
    </row>
    <row r="93" spans="1:26" ht="90" customHeight="1">
      <c r="A93" s="11"/>
      <c r="B93" s="12" t="s">
        <v>23</v>
      </c>
      <c r="C93" s="13">
        <v>400</v>
      </c>
      <c r="D93" s="12" t="s">
        <v>24</v>
      </c>
      <c r="E93" s="12" t="s">
        <v>25</v>
      </c>
      <c r="F93" s="12" t="s">
        <v>26</v>
      </c>
      <c r="G93" s="12" t="s">
        <v>38</v>
      </c>
      <c r="H93" s="12" t="s">
        <v>28</v>
      </c>
      <c r="I93" s="12" t="s">
        <v>244</v>
      </c>
      <c r="J93" s="12" t="s">
        <v>245</v>
      </c>
      <c r="K93" s="12" t="s">
        <v>253</v>
      </c>
      <c r="L93" s="14">
        <v>4065415160004</v>
      </c>
      <c r="M93" s="12" t="s">
        <v>247</v>
      </c>
      <c r="N93" s="12" t="s">
        <v>94</v>
      </c>
      <c r="O93" s="14">
        <v>610990200000</v>
      </c>
      <c r="P93" s="12" t="s">
        <v>248</v>
      </c>
      <c r="Q93" s="12" t="s">
        <v>249</v>
      </c>
      <c r="R93" s="13">
        <v>275</v>
      </c>
      <c r="S93" s="15">
        <v>6</v>
      </c>
      <c r="T93" s="16">
        <v>25</v>
      </c>
      <c r="U93" s="16">
        <f t="array" ref="U93">T93*S93</f>
        <v>150</v>
      </c>
      <c r="V93" s="16">
        <v>50</v>
      </c>
      <c r="W93" s="17">
        <f t="array" ref="W93">V93*S93</f>
        <v>300</v>
      </c>
      <c r="X93" s="18"/>
      <c r="Y93" s="19"/>
      <c r="Z93" s="19"/>
    </row>
    <row r="94" spans="1:26" ht="90" customHeight="1">
      <c r="A94" s="11"/>
      <c r="B94" s="12" t="s">
        <v>23</v>
      </c>
      <c r="C94" s="13">
        <v>400</v>
      </c>
      <c r="D94" s="12" t="s">
        <v>24</v>
      </c>
      <c r="E94" s="12" t="s">
        <v>25</v>
      </c>
      <c r="F94" s="12" t="s">
        <v>26</v>
      </c>
      <c r="G94" s="12" t="s">
        <v>38</v>
      </c>
      <c r="H94" s="12" t="s">
        <v>28</v>
      </c>
      <c r="I94" s="12" t="s">
        <v>244</v>
      </c>
      <c r="J94" s="12" t="s">
        <v>245</v>
      </c>
      <c r="K94" s="12" t="s">
        <v>254</v>
      </c>
      <c r="L94" s="14">
        <v>4065415163715</v>
      </c>
      <c r="M94" s="12" t="s">
        <v>247</v>
      </c>
      <c r="N94" s="12" t="s">
        <v>94</v>
      </c>
      <c r="O94" s="14">
        <v>610990200000</v>
      </c>
      <c r="P94" s="12" t="s">
        <v>248</v>
      </c>
      <c r="Q94" s="12" t="s">
        <v>249</v>
      </c>
      <c r="R94" s="13">
        <v>280</v>
      </c>
      <c r="S94" s="15">
        <v>12</v>
      </c>
      <c r="T94" s="16">
        <v>25</v>
      </c>
      <c r="U94" s="16">
        <f t="array" ref="U94">T94*S94</f>
        <v>300</v>
      </c>
      <c r="V94" s="16">
        <v>50</v>
      </c>
      <c r="W94" s="17">
        <f t="array" ref="W94">V94*S94</f>
        <v>600</v>
      </c>
      <c r="X94" s="18"/>
      <c r="Y94" s="19"/>
      <c r="Z94" s="19"/>
    </row>
    <row r="95" spans="1:26" ht="90" customHeight="1">
      <c r="A95" s="11"/>
      <c r="B95" s="12" t="s">
        <v>23</v>
      </c>
      <c r="C95" s="13">
        <v>400</v>
      </c>
      <c r="D95" s="12" t="s">
        <v>24</v>
      </c>
      <c r="E95" s="12" t="s">
        <v>25</v>
      </c>
      <c r="F95" s="12" t="s">
        <v>26</v>
      </c>
      <c r="G95" s="12" t="s">
        <v>38</v>
      </c>
      <c r="H95" s="12" t="s">
        <v>28</v>
      </c>
      <c r="I95" s="12" t="s">
        <v>244</v>
      </c>
      <c r="J95" s="12" t="s">
        <v>245</v>
      </c>
      <c r="K95" s="12" t="s">
        <v>255</v>
      </c>
      <c r="L95" s="14">
        <v>4065415160073</v>
      </c>
      <c r="M95" s="12" t="s">
        <v>247</v>
      </c>
      <c r="N95" s="12" t="s">
        <v>94</v>
      </c>
      <c r="O95" s="14">
        <v>610990200000</v>
      </c>
      <c r="P95" s="12" t="s">
        <v>248</v>
      </c>
      <c r="Q95" s="12" t="s">
        <v>249</v>
      </c>
      <c r="R95" s="13">
        <v>285</v>
      </c>
      <c r="S95" s="15">
        <v>7</v>
      </c>
      <c r="T95" s="16">
        <v>25</v>
      </c>
      <c r="U95" s="16">
        <f t="array" ref="U95">T95*S95</f>
        <v>175</v>
      </c>
      <c r="V95" s="16">
        <v>50</v>
      </c>
      <c r="W95" s="17">
        <f t="array" ref="W95">V95*S95</f>
        <v>350</v>
      </c>
      <c r="X95" s="18"/>
      <c r="Y95" s="19"/>
      <c r="Z95" s="19"/>
    </row>
    <row r="96" spans="1:26" ht="90" customHeight="1">
      <c r="A96" s="11"/>
      <c r="B96" s="12" t="s">
        <v>23</v>
      </c>
      <c r="C96" s="13">
        <v>400</v>
      </c>
      <c r="D96" s="12" t="s">
        <v>24</v>
      </c>
      <c r="E96" s="12" t="s">
        <v>25</v>
      </c>
      <c r="F96" s="12" t="s">
        <v>26</v>
      </c>
      <c r="G96" s="12" t="s">
        <v>38</v>
      </c>
      <c r="H96" s="12" t="s">
        <v>28</v>
      </c>
      <c r="I96" s="12" t="s">
        <v>244</v>
      </c>
      <c r="J96" s="12" t="s">
        <v>245</v>
      </c>
      <c r="K96" s="12" t="s">
        <v>256</v>
      </c>
      <c r="L96" s="14">
        <v>4065415163814</v>
      </c>
      <c r="M96" s="12" t="s">
        <v>247</v>
      </c>
      <c r="N96" s="12" t="s">
        <v>94</v>
      </c>
      <c r="O96" s="14">
        <v>610990200000</v>
      </c>
      <c r="P96" s="12" t="s">
        <v>248</v>
      </c>
      <c r="Q96" s="12" t="s">
        <v>249</v>
      </c>
      <c r="R96" s="12" t="s">
        <v>51</v>
      </c>
      <c r="S96" s="15">
        <v>11</v>
      </c>
      <c r="T96" s="16">
        <v>25</v>
      </c>
      <c r="U96" s="16">
        <f t="array" ref="U96">T96*S96</f>
        <v>275</v>
      </c>
      <c r="V96" s="16">
        <v>50</v>
      </c>
      <c r="W96" s="17">
        <f t="array" ref="W96">V96*S96</f>
        <v>550</v>
      </c>
      <c r="X96" s="18"/>
      <c r="Y96" s="19"/>
      <c r="Z96" s="19"/>
    </row>
    <row r="97" spans="1:26" ht="90" customHeight="1">
      <c r="A97" s="11"/>
      <c r="B97" s="12" t="s">
        <v>23</v>
      </c>
      <c r="C97" s="13">
        <v>410</v>
      </c>
      <c r="D97" s="12" t="s">
        <v>24</v>
      </c>
      <c r="E97" s="12" t="s">
        <v>25</v>
      </c>
      <c r="F97" s="12" t="s">
        <v>26</v>
      </c>
      <c r="G97" s="12" t="s">
        <v>38</v>
      </c>
      <c r="H97" s="12" t="s">
        <v>28</v>
      </c>
      <c r="I97" s="12" t="s">
        <v>244</v>
      </c>
      <c r="J97" s="12" t="s">
        <v>257</v>
      </c>
      <c r="K97" s="12" t="s">
        <v>258</v>
      </c>
      <c r="L97" s="14">
        <v>4065415620287</v>
      </c>
      <c r="M97" s="12" t="s">
        <v>247</v>
      </c>
      <c r="N97" s="12" t="s">
        <v>94</v>
      </c>
      <c r="O97" s="14">
        <v>610990200000</v>
      </c>
      <c r="P97" s="12" t="s">
        <v>248</v>
      </c>
      <c r="Q97" s="12" t="s">
        <v>259</v>
      </c>
      <c r="R97" s="12" t="s">
        <v>260</v>
      </c>
      <c r="S97" s="15">
        <v>7</v>
      </c>
      <c r="T97" s="16">
        <v>25</v>
      </c>
      <c r="U97" s="16">
        <f t="array" ref="U97">T97*S97</f>
        <v>175</v>
      </c>
      <c r="V97" s="16">
        <v>50</v>
      </c>
      <c r="W97" s="17">
        <f t="array" ref="W97">V97*S97</f>
        <v>350</v>
      </c>
      <c r="X97" s="18"/>
      <c r="Y97" s="19"/>
      <c r="Z97" s="19"/>
    </row>
    <row r="98" spans="1:26" ht="90" customHeight="1">
      <c r="A98" s="11"/>
      <c r="B98" s="12" t="s">
        <v>23</v>
      </c>
      <c r="C98" s="13">
        <v>410</v>
      </c>
      <c r="D98" s="12" t="s">
        <v>24</v>
      </c>
      <c r="E98" s="12" t="s">
        <v>25</v>
      </c>
      <c r="F98" s="12" t="s">
        <v>26</v>
      </c>
      <c r="G98" s="12" t="s">
        <v>38</v>
      </c>
      <c r="H98" s="12" t="s">
        <v>28</v>
      </c>
      <c r="I98" s="12" t="s">
        <v>244</v>
      </c>
      <c r="J98" s="12" t="s">
        <v>257</v>
      </c>
      <c r="K98" s="12" t="s">
        <v>261</v>
      </c>
      <c r="L98" s="14">
        <v>4065415620393</v>
      </c>
      <c r="M98" s="12" t="s">
        <v>247</v>
      </c>
      <c r="N98" s="12" t="s">
        <v>94</v>
      </c>
      <c r="O98" s="14">
        <v>610990200000</v>
      </c>
      <c r="P98" s="12" t="s">
        <v>248</v>
      </c>
      <c r="Q98" s="12" t="s">
        <v>259</v>
      </c>
      <c r="R98" s="12" t="s">
        <v>262</v>
      </c>
      <c r="S98" s="15">
        <v>7</v>
      </c>
      <c r="T98" s="16">
        <v>25</v>
      </c>
      <c r="U98" s="16">
        <f t="array" ref="U98">T98*S98</f>
        <v>175</v>
      </c>
      <c r="V98" s="16">
        <v>50</v>
      </c>
      <c r="W98" s="17">
        <f t="array" ref="W98">V98*S98</f>
        <v>350</v>
      </c>
      <c r="X98" s="18"/>
      <c r="Y98" s="19"/>
      <c r="Z98" s="19"/>
    </row>
    <row r="99" spans="1:26" ht="90" customHeight="1">
      <c r="A99" s="11"/>
      <c r="B99" s="12" t="s">
        <v>23</v>
      </c>
      <c r="C99" s="13">
        <v>410</v>
      </c>
      <c r="D99" s="12" t="s">
        <v>24</v>
      </c>
      <c r="E99" s="12" t="s">
        <v>25</v>
      </c>
      <c r="F99" s="12" t="s">
        <v>26</v>
      </c>
      <c r="G99" s="12" t="s">
        <v>38</v>
      </c>
      <c r="H99" s="12" t="s">
        <v>28</v>
      </c>
      <c r="I99" s="12" t="s">
        <v>244</v>
      </c>
      <c r="J99" s="12" t="s">
        <v>257</v>
      </c>
      <c r="K99" s="12" t="s">
        <v>263</v>
      </c>
      <c r="L99" s="14">
        <v>4065415620263</v>
      </c>
      <c r="M99" s="12" t="s">
        <v>247</v>
      </c>
      <c r="N99" s="12" t="s">
        <v>94</v>
      </c>
      <c r="O99" s="14">
        <v>610990200000</v>
      </c>
      <c r="P99" s="12" t="s">
        <v>248</v>
      </c>
      <c r="Q99" s="12" t="s">
        <v>259</v>
      </c>
      <c r="R99" s="12" t="s">
        <v>264</v>
      </c>
      <c r="S99" s="15">
        <v>6</v>
      </c>
      <c r="T99" s="16">
        <v>25</v>
      </c>
      <c r="U99" s="16">
        <f t="array" ref="U99">T99*S99</f>
        <v>150</v>
      </c>
      <c r="V99" s="16">
        <v>50</v>
      </c>
      <c r="W99" s="17">
        <f t="array" ref="W99">V99*S99</f>
        <v>300</v>
      </c>
      <c r="X99" s="18"/>
      <c r="Y99" s="19"/>
      <c r="Z99" s="19"/>
    </row>
    <row r="100" spans="1:26" ht="90" customHeight="1">
      <c r="A100" s="11"/>
      <c r="B100" s="12" t="s">
        <v>23</v>
      </c>
      <c r="C100" s="13">
        <v>400</v>
      </c>
      <c r="D100" s="12" t="s">
        <v>24</v>
      </c>
      <c r="E100" s="12" t="s">
        <v>25</v>
      </c>
      <c r="F100" s="12" t="s">
        <v>26</v>
      </c>
      <c r="G100" s="12" t="s">
        <v>27</v>
      </c>
      <c r="H100" s="12" t="s">
        <v>28</v>
      </c>
      <c r="I100" s="12" t="s">
        <v>244</v>
      </c>
      <c r="J100" s="12" t="s">
        <v>257</v>
      </c>
      <c r="K100" s="12" t="s">
        <v>265</v>
      </c>
      <c r="L100" s="14">
        <v>4065415620324</v>
      </c>
      <c r="M100" s="12" t="s">
        <v>266</v>
      </c>
      <c r="N100" s="12" t="s">
        <v>94</v>
      </c>
      <c r="O100" s="14">
        <v>610990200000</v>
      </c>
      <c r="P100" s="12" t="s">
        <v>248</v>
      </c>
      <c r="Q100" s="12" t="s">
        <v>49</v>
      </c>
      <c r="R100" s="12" t="s">
        <v>55</v>
      </c>
      <c r="S100" s="15">
        <v>5</v>
      </c>
      <c r="T100" s="16">
        <v>25</v>
      </c>
      <c r="U100" s="16">
        <f t="array" ref="U100">T100*S100</f>
        <v>125</v>
      </c>
      <c r="V100" s="16">
        <v>50</v>
      </c>
      <c r="W100" s="17">
        <f t="array" ref="W100">V100*S100</f>
        <v>250</v>
      </c>
      <c r="X100" s="18"/>
      <c r="Y100" s="19"/>
      <c r="Z100" s="19"/>
    </row>
    <row r="101" spans="1:26" ht="90" customHeight="1">
      <c r="A101" s="11"/>
      <c r="B101" s="12" t="s">
        <v>23</v>
      </c>
      <c r="C101" s="13">
        <v>400</v>
      </c>
      <c r="D101" s="12" t="s">
        <v>24</v>
      </c>
      <c r="E101" s="12" t="s">
        <v>25</v>
      </c>
      <c r="F101" s="12" t="s">
        <v>26</v>
      </c>
      <c r="G101" s="12" t="s">
        <v>27</v>
      </c>
      <c r="H101" s="12" t="s">
        <v>28</v>
      </c>
      <c r="I101" s="12" t="s">
        <v>244</v>
      </c>
      <c r="J101" s="12" t="s">
        <v>257</v>
      </c>
      <c r="K101" s="12" t="s">
        <v>267</v>
      </c>
      <c r="L101" s="14">
        <v>4065415620294</v>
      </c>
      <c r="M101" s="12" t="s">
        <v>266</v>
      </c>
      <c r="N101" s="12" t="s">
        <v>94</v>
      </c>
      <c r="O101" s="14">
        <v>610990200000</v>
      </c>
      <c r="P101" s="12" t="s">
        <v>248</v>
      </c>
      <c r="Q101" s="12" t="s">
        <v>49</v>
      </c>
      <c r="R101" s="12" t="s">
        <v>57</v>
      </c>
      <c r="S101" s="15">
        <v>5</v>
      </c>
      <c r="T101" s="16">
        <v>25</v>
      </c>
      <c r="U101" s="16">
        <f t="array" ref="U101">T101*S101</f>
        <v>125</v>
      </c>
      <c r="V101" s="16">
        <v>50</v>
      </c>
      <c r="W101" s="17">
        <f t="array" ref="W101">V101*S101</f>
        <v>250</v>
      </c>
      <c r="X101" s="18"/>
      <c r="Y101" s="19"/>
      <c r="Z101" s="19"/>
    </row>
    <row r="102" spans="1:26" ht="90" customHeight="1">
      <c r="A102" s="21"/>
      <c r="B102" s="12" t="s">
        <v>23</v>
      </c>
      <c r="C102" s="13">
        <v>400</v>
      </c>
      <c r="D102" s="12" t="s">
        <v>24</v>
      </c>
      <c r="E102" s="12" t="s">
        <v>25</v>
      </c>
      <c r="F102" s="12" t="s">
        <v>26</v>
      </c>
      <c r="G102" s="12" t="s">
        <v>38</v>
      </c>
      <c r="H102" s="12" t="s">
        <v>28</v>
      </c>
      <c r="I102" s="12" t="s">
        <v>244</v>
      </c>
      <c r="J102" s="12" t="s">
        <v>268</v>
      </c>
      <c r="K102" s="12" t="s">
        <v>269</v>
      </c>
      <c r="L102" s="14">
        <v>4065415631924</v>
      </c>
      <c r="M102" s="12" t="s">
        <v>247</v>
      </c>
      <c r="N102" s="12" t="s">
        <v>94</v>
      </c>
      <c r="O102" s="14">
        <v>610990200000</v>
      </c>
      <c r="P102" s="12" t="s">
        <v>248</v>
      </c>
      <c r="Q102" s="12" t="s">
        <v>270</v>
      </c>
      <c r="R102" s="13">
        <v>205</v>
      </c>
      <c r="S102" s="15">
        <v>16</v>
      </c>
      <c r="T102" s="16">
        <v>25</v>
      </c>
      <c r="U102" s="16">
        <f t="array" ref="U102">T102*S102</f>
        <v>400</v>
      </c>
      <c r="V102" s="16">
        <v>50</v>
      </c>
      <c r="W102" s="17">
        <f t="array" ref="W102">V102*S102</f>
        <v>800</v>
      </c>
      <c r="X102" s="18"/>
      <c r="Y102" s="19"/>
      <c r="Z102" s="19"/>
    </row>
    <row r="103" spans="1:26" ht="90" customHeight="1">
      <c r="A103" s="21"/>
      <c r="B103" s="12" t="s">
        <v>23</v>
      </c>
      <c r="C103" s="13">
        <v>400</v>
      </c>
      <c r="D103" s="12" t="s">
        <v>24</v>
      </c>
      <c r="E103" s="12" t="s">
        <v>25</v>
      </c>
      <c r="F103" s="12" t="s">
        <v>26</v>
      </c>
      <c r="G103" s="12" t="s">
        <v>38</v>
      </c>
      <c r="H103" s="12" t="s">
        <v>28</v>
      </c>
      <c r="I103" s="12" t="s">
        <v>244</v>
      </c>
      <c r="J103" s="12" t="s">
        <v>268</v>
      </c>
      <c r="K103" s="12" t="s">
        <v>271</v>
      </c>
      <c r="L103" s="14">
        <v>4065415635557</v>
      </c>
      <c r="M103" s="12" t="s">
        <v>247</v>
      </c>
      <c r="N103" s="12" t="s">
        <v>94</v>
      </c>
      <c r="O103" s="14">
        <v>610990200000</v>
      </c>
      <c r="P103" s="12" t="s">
        <v>248</v>
      </c>
      <c r="Q103" s="12" t="s">
        <v>270</v>
      </c>
      <c r="R103" s="13">
        <v>235</v>
      </c>
      <c r="S103" s="15">
        <v>5</v>
      </c>
      <c r="T103" s="16">
        <v>25</v>
      </c>
      <c r="U103" s="16">
        <f t="array" ref="U103">T103*S103</f>
        <v>125</v>
      </c>
      <c r="V103" s="16">
        <v>50</v>
      </c>
      <c r="W103" s="17">
        <f t="array" ref="W103">V103*S103</f>
        <v>250</v>
      </c>
      <c r="X103" s="18"/>
      <c r="Y103" s="19"/>
      <c r="Z103" s="19"/>
    </row>
    <row r="104" spans="1:26" ht="90" customHeight="1">
      <c r="A104" s="21"/>
      <c r="B104" s="12" t="s">
        <v>23</v>
      </c>
      <c r="C104" s="13">
        <v>400</v>
      </c>
      <c r="D104" s="12" t="s">
        <v>24</v>
      </c>
      <c r="E104" s="12" t="s">
        <v>25</v>
      </c>
      <c r="F104" s="12" t="s">
        <v>26</v>
      </c>
      <c r="G104" s="12" t="s">
        <v>38</v>
      </c>
      <c r="H104" s="12" t="s">
        <v>28</v>
      </c>
      <c r="I104" s="12" t="s">
        <v>244</v>
      </c>
      <c r="J104" s="12" t="s">
        <v>268</v>
      </c>
      <c r="K104" s="12" t="s">
        <v>272</v>
      </c>
      <c r="L104" s="14">
        <v>4065415635571</v>
      </c>
      <c r="M104" s="12" t="s">
        <v>247</v>
      </c>
      <c r="N104" s="12" t="s">
        <v>94</v>
      </c>
      <c r="O104" s="14">
        <v>610990200000</v>
      </c>
      <c r="P104" s="12" t="s">
        <v>248</v>
      </c>
      <c r="Q104" s="12" t="s">
        <v>270</v>
      </c>
      <c r="R104" s="13">
        <v>275</v>
      </c>
      <c r="S104" s="15">
        <v>5</v>
      </c>
      <c r="T104" s="16">
        <v>25</v>
      </c>
      <c r="U104" s="16">
        <f t="array" ref="U104">T104*S104</f>
        <v>125</v>
      </c>
      <c r="V104" s="16">
        <v>50</v>
      </c>
      <c r="W104" s="17">
        <f t="array" ref="W104">V104*S104</f>
        <v>250</v>
      </c>
      <c r="X104" s="18"/>
      <c r="Y104" s="19"/>
      <c r="Z104" s="19"/>
    </row>
    <row r="105" spans="1:26" ht="90" customHeight="1">
      <c r="A105" s="21"/>
      <c r="B105" s="12" t="s">
        <v>23</v>
      </c>
      <c r="C105" s="13">
        <v>400</v>
      </c>
      <c r="D105" s="12" t="s">
        <v>24</v>
      </c>
      <c r="E105" s="12" t="s">
        <v>25</v>
      </c>
      <c r="F105" s="12" t="s">
        <v>26</v>
      </c>
      <c r="G105" s="12" t="s">
        <v>38</v>
      </c>
      <c r="H105" s="12" t="s">
        <v>28</v>
      </c>
      <c r="I105" s="12" t="s">
        <v>244</v>
      </c>
      <c r="J105" s="12" t="s">
        <v>268</v>
      </c>
      <c r="K105" s="12" t="s">
        <v>273</v>
      </c>
      <c r="L105" s="14">
        <v>4065415635700</v>
      </c>
      <c r="M105" s="12" t="s">
        <v>247</v>
      </c>
      <c r="N105" s="12" t="s">
        <v>94</v>
      </c>
      <c r="O105" s="14">
        <v>610990200000</v>
      </c>
      <c r="P105" s="12" t="s">
        <v>248</v>
      </c>
      <c r="Q105" s="12" t="s">
        <v>270</v>
      </c>
      <c r="R105" s="13">
        <v>280</v>
      </c>
      <c r="S105" s="15">
        <v>5</v>
      </c>
      <c r="T105" s="16">
        <v>25</v>
      </c>
      <c r="U105" s="16">
        <f t="array" ref="U105">T105*S105</f>
        <v>125</v>
      </c>
      <c r="V105" s="16">
        <v>50</v>
      </c>
      <c r="W105" s="17">
        <f t="array" ref="W105">V105*S105</f>
        <v>250</v>
      </c>
      <c r="X105" s="18"/>
      <c r="Y105" s="19"/>
      <c r="Z105" s="19"/>
    </row>
    <row r="106" spans="1:26" ht="90" customHeight="1">
      <c r="A106" s="21"/>
      <c r="B106" s="12" t="s">
        <v>23</v>
      </c>
      <c r="C106" s="13">
        <v>400</v>
      </c>
      <c r="D106" s="12" t="s">
        <v>24</v>
      </c>
      <c r="E106" s="12" t="s">
        <v>25</v>
      </c>
      <c r="F106" s="12" t="s">
        <v>26</v>
      </c>
      <c r="G106" s="12" t="s">
        <v>38</v>
      </c>
      <c r="H106" s="12" t="s">
        <v>28</v>
      </c>
      <c r="I106" s="12" t="s">
        <v>244</v>
      </c>
      <c r="J106" s="12" t="s">
        <v>268</v>
      </c>
      <c r="K106" s="12" t="s">
        <v>274</v>
      </c>
      <c r="L106" s="14">
        <v>4065415635717</v>
      </c>
      <c r="M106" s="12" t="s">
        <v>247</v>
      </c>
      <c r="N106" s="12" t="s">
        <v>94</v>
      </c>
      <c r="O106" s="14">
        <v>610990200000</v>
      </c>
      <c r="P106" s="12" t="s">
        <v>248</v>
      </c>
      <c r="Q106" s="12" t="s">
        <v>270</v>
      </c>
      <c r="R106" s="13">
        <v>285</v>
      </c>
      <c r="S106" s="15">
        <v>4</v>
      </c>
      <c r="T106" s="16">
        <v>25</v>
      </c>
      <c r="U106" s="16">
        <f t="array" ref="U106">T106*S106</f>
        <v>100</v>
      </c>
      <c r="V106" s="16">
        <v>50</v>
      </c>
      <c r="W106" s="17">
        <f t="array" ref="W106">V106*S106</f>
        <v>200</v>
      </c>
      <c r="X106" s="18"/>
      <c r="Y106" s="19"/>
      <c r="Z106" s="19"/>
    </row>
    <row r="107" spans="1:26" ht="90" customHeight="1">
      <c r="A107" s="21"/>
      <c r="B107" s="12" t="s">
        <v>275</v>
      </c>
      <c r="C107" s="13">
        <v>400</v>
      </c>
      <c r="D107" s="12" t="s">
        <v>24</v>
      </c>
      <c r="E107" s="12" t="s">
        <v>25</v>
      </c>
      <c r="F107" s="12" t="s">
        <v>26</v>
      </c>
      <c r="G107" s="12" t="s">
        <v>38</v>
      </c>
      <c r="H107" s="12" t="s">
        <v>28</v>
      </c>
      <c r="I107" s="12" t="s">
        <v>244</v>
      </c>
      <c r="J107" s="12" t="s">
        <v>268</v>
      </c>
      <c r="K107" s="12" t="s">
        <v>276</v>
      </c>
      <c r="L107" s="14">
        <v>4065415635533</v>
      </c>
      <c r="M107" s="12" t="s">
        <v>247</v>
      </c>
      <c r="N107" s="12" t="s">
        <v>94</v>
      </c>
      <c r="O107" s="14">
        <v>610990200000</v>
      </c>
      <c r="P107" s="12" t="s">
        <v>248</v>
      </c>
      <c r="Q107" s="12" t="s">
        <v>270</v>
      </c>
      <c r="R107" s="12" t="s">
        <v>37</v>
      </c>
      <c r="S107" s="15">
        <v>2</v>
      </c>
      <c r="T107" s="16">
        <v>25</v>
      </c>
      <c r="U107" s="16">
        <f t="array" ref="U107">T107*S107</f>
        <v>50</v>
      </c>
      <c r="V107" s="16">
        <v>50</v>
      </c>
      <c r="W107" s="17">
        <f t="array" ref="W107">V107*S107</f>
        <v>100</v>
      </c>
      <c r="X107" s="18"/>
      <c r="Y107" s="19"/>
      <c r="Z107" s="19"/>
    </row>
    <row r="108" spans="1:26" ht="90" customHeight="1">
      <c r="A108" s="21"/>
      <c r="B108" s="12" t="s">
        <v>275</v>
      </c>
      <c r="C108" s="13">
        <v>400</v>
      </c>
      <c r="D108" s="12" t="s">
        <v>24</v>
      </c>
      <c r="E108" s="12" t="s">
        <v>25</v>
      </c>
      <c r="F108" s="12" t="s">
        <v>26</v>
      </c>
      <c r="G108" s="12" t="s">
        <v>38</v>
      </c>
      <c r="H108" s="12" t="s">
        <v>28</v>
      </c>
      <c r="I108" s="12" t="s">
        <v>244</v>
      </c>
      <c r="J108" s="12" t="s">
        <v>268</v>
      </c>
      <c r="K108" s="12" t="s">
        <v>277</v>
      </c>
      <c r="L108" s="14">
        <v>4065415635588</v>
      </c>
      <c r="M108" s="12" t="s">
        <v>247</v>
      </c>
      <c r="N108" s="12" t="s">
        <v>94</v>
      </c>
      <c r="O108" s="14">
        <v>610990200000</v>
      </c>
      <c r="P108" s="12" t="s">
        <v>248</v>
      </c>
      <c r="Q108" s="12" t="s">
        <v>270</v>
      </c>
      <c r="R108" s="12" t="s">
        <v>51</v>
      </c>
      <c r="S108" s="15">
        <v>102</v>
      </c>
      <c r="T108" s="16">
        <v>25</v>
      </c>
      <c r="U108" s="16">
        <f t="array" ref="U108">T108*S108</f>
        <v>2550</v>
      </c>
      <c r="V108" s="16">
        <v>50</v>
      </c>
      <c r="W108" s="17">
        <f t="array" ref="W108">V108*S108</f>
        <v>5100</v>
      </c>
      <c r="X108" s="18"/>
      <c r="Y108" s="19"/>
      <c r="Z108" s="19"/>
    </row>
    <row r="109" spans="1:26" ht="90" customHeight="1">
      <c r="A109" s="11"/>
      <c r="B109" s="12" t="s">
        <v>23</v>
      </c>
      <c r="C109" s="13">
        <v>400</v>
      </c>
      <c r="D109" s="12" t="s">
        <v>24</v>
      </c>
      <c r="E109" s="12" t="s">
        <v>25</v>
      </c>
      <c r="F109" s="12" t="s">
        <v>26</v>
      </c>
      <c r="G109" s="12" t="s">
        <v>27</v>
      </c>
      <c r="H109" s="12" t="s">
        <v>28</v>
      </c>
      <c r="I109" s="12" t="s">
        <v>244</v>
      </c>
      <c r="J109" s="12" t="s">
        <v>268</v>
      </c>
      <c r="K109" s="12" t="s">
        <v>278</v>
      </c>
      <c r="L109" s="14">
        <v>4065415635540</v>
      </c>
      <c r="M109" s="12" t="s">
        <v>266</v>
      </c>
      <c r="N109" s="12" t="s">
        <v>94</v>
      </c>
      <c r="O109" s="14">
        <v>610990200000</v>
      </c>
      <c r="P109" s="12" t="s">
        <v>248</v>
      </c>
      <c r="Q109" s="12" t="s">
        <v>49</v>
      </c>
      <c r="R109" s="12" t="s">
        <v>55</v>
      </c>
      <c r="S109" s="15">
        <v>2</v>
      </c>
      <c r="T109" s="16">
        <v>25</v>
      </c>
      <c r="U109" s="16">
        <f t="array" ref="U109">T109*S109</f>
        <v>50</v>
      </c>
      <c r="V109" s="16">
        <v>50</v>
      </c>
      <c r="W109" s="17">
        <f t="array" ref="W109">V109*S109</f>
        <v>100</v>
      </c>
      <c r="X109" s="18"/>
      <c r="Y109" s="19"/>
      <c r="Z109" s="19"/>
    </row>
    <row r="110" spans="1:26" ht="90" customHeight="1">
      <c r="A110" s="11"/>
      <c r="B110" s="12" t="s">
        <v>23</v>
      </c>
      <c r="C110" s="13">
        <v>400</v>
      </c>
      <c r="D110" s="12" t="s">
        <v>24</v>
      </c>
      <c r="E110" s="12" t="s">
        <v>25</v>
      </c>
      <c r="F110" s="12" t="s">
        <v>26</v>
      </c>
      <c r="G110" s="12" t="s">
        <v>27</v>
      </c>
      <c r="H110" s="12" t="s">
        <v>28</v>
      </c>
      <c r="I110" s="12" t="s">
        <v>244</v>
      </c>
      <c r="J110" s="12" t="s">
        <v>268</v>
      </c>
      <c r="K110" s="12" t="s">
        <v>279</v>
      </c>
      <c r="L110" s="14">
        <v>4065415635731</v>
      </c>
      <c r="M110" s="12" t="s">
        <v>266</v>
      </c>
      <c r="N110" s="12" t="s">
        <v>94</v>
      </c>
      <c r="O110" s="14">
        <v>610990200000</v>
      </c>
      <c r="P110" s="12" t="s">
        <v>248</v>
      </c>
      <c r="Q110" s="12" t="s">
        <v>49</v>
      </c>
      <c r="R110" s="12" t="s">
        <v>57</v>
      </c>
      <c r="S110" s="15">
        <v>12</v>
      </c>
      <c r="T110" s="16">
        <v>25</v>
      </c>
      <c r="U110" s="16">
        <f t="array" ref="U110">T110*S110</f>
        <v>300</v>
      </c>
      <c r="V110" s="16">
        <v>50</v>
      </c>
      <c r="W110" s="17">
        <f t="array" ref="W110">V110*S110</f>
        <v>600</v>
      </c>
      <c r="X110" s="18"/>
      <c r="Y110" s="19"/>
      <c r="Z110" s="19"/>
    </row>
    <row r="111" spans="1:26" ht="90" customHeight="1">
      <c r="A111" s="11"/>
      <c r="B111" s="12" t="s">
        <v>23</v>
      </c>
      <c r="C111" s="13">
        <v>400</v>
      </c>
      <c r="D111" s="12" t="s">
        <v>24</v>
      </c>
      <c r="E111" s="12" t="s">
        <v>25</v>
      </c>
      <c r="F111" s="12" t="s">
        <v>26</v>
      </c>
      <c r="G111" s="12" t="s">
        <v>38</v>
      </c>
      <c r="H111" s="12" t="s">
        <v>28</v>
      </c>
      <c r="I111" s="12" t="s">
        <v>244</v>
      </c>
      <c r="J111" s="12" t="s">
        <v>280</v>
      </c>
      <c r="K111" s="12" t="s">
        <v>281</v>
      </c>
      <c r="L111" s="14">
        <v>4065415121463</v>
      </c>
      <c r="M111" s="12" t="s">
        <v>247</v>
      </c>
      <c r="N111" s="12" t="s">
        <v>94</v>
      </c>
      <c r="O111" s="14">
        <v>610990200000</v>
      </c>
      <c r="P111" s="12" t="s">
        <v>248</v>
      </c>
      <c r="Q111" s="12" t="s">
        <v>143</v>
      </c>
      <c r="R111" s="13">
        <v>195</v>
      </c>
      <c r="S111" s="15">
        <v>13</v>
      </c>
      <c r="T111" s="16">
        <v>25</v>
      </c>
      <c r="U111" s="16">
        <f t="array" ref="U111">T111*S111</f>
        <v>325</v>
      </c>
      <c r="V111" s="16">
        <v>50</v>
      </c>
      <c r="W111" s="17">
        <f t="array" ref="W111">V111*S111</f>
        <v>650</v>
      </c>
      <c r="X111" s="18"/>
      <c r="Y111" s="19"/>
      <c r="Z111" s="19"/>
    </row>
    <row r="112" spans="1:26" ht="90" customHeight="1">
      <c r="A112" s="11"/>
      <c r="B112" s="12" t="s">
        <v>23</v>
      </c>
      <c r="C112" s="13">
        <v>400</v>
      </c>
      <c r="D112" s="12" t="s">
        <v>24</v>
      </c>
      <c r="E112" s="12" t="s">
        <v>25</v>
      </c>
      <c r="F112" s="12" t="s">
        <v>26</v>
      </c>
      <c r="G112" s="12" t="s">
        <v>38</v>
      </c>
      <c r="H112" s="12" t="s">
        <v>28</v>
      </c>
      <c r="I112" s="12" t="s">
        <v>244</v>
      </c>
      <c r="J112" s="12" t="s">
        <v>280</v>
      </c>
      <c r="K112" s="12" t="s">
        <v>282</v>
      </c>
      <c r="L112" s="14">
        <v>4065415121470</v>
      </c>
      <c r="M112" s="12" t="s">
        <v>247</v>
      </c>
      <c r="N112" s="12" t="s">
        <v>94</v>
      </c>
      <c r="O112" s="14">
        <v>610990200000</v>
      </c>
      <c r="P112" s="12" t="s">
        <v>248</v>
      </c>
      <c r="Q112" s="12" t="s">
        <v>143</v>
      </c>
      <c r="R112" s="13">
        <v>205</v>
      </c>
      <c r="S112" s="15">
        <v>15</v>
      </c>
      <c r="T112" s="16">
        <v>25</v>
      </c>
      <c r="U112" s="16">
        <f t="array" ref="U112">T112*S112</f>
        <v>375</v>
      </c>
      <c r="V112" s="16">
        <v>50</v>
      </c>
      <c r="W112" s="17">
        <f t="array" ref="W112">V112*S112</f>
        <v>750</v>
      </c>
      <c r="X112" s="18"/>
      <c r="Y112" s="19"/>
      <c r="Z112" s="19"/>
    </row>
    <row r="113" spans="1:26" ht="90" customHeight="1">
      <c r="A113" s="11"/>
      <c r="B113" s="12" t="s">
        <v>23</v>
      </c>
      <c r="C113" s="13">
        <v>400</v>
      </c>
      <c r="D113" s="12" t="s">
        <v>24</v>
      </c>
      <c r="E113" s="12" t="s">
        <v>25</v>
      </c>
      <c r="F113" s="12" t="s">
        <v>26</v>
      </c>
      <c r="G113" s="12" t="s">
        <v>38</v>
      </c>
      <c r="H113" s="12" t="s">
        <v>28</v>
      </c>
      <c r="I113" s="12" t="s">
        <v>244</v>
      </c>
      <c r="J113" s="12" t="s">
        <v>280</v>
      </c>
      <c r="K113" s="12" t="s">
        <v>283</v>
      </c>
      <c r="L113" s="14">
        <v>4065415117817</v>
      </c>
      <c r="M113" s="12" t="s">
        <v>247</v>
      </c>
      <c r="N113" s="12" t="s">
        <v>94</v>
      </c>
      <c r="O113" s="14">
        <v>610990200000</v>
      </c>
      <c r="P113" s="12" t="s">
        <v>248</v>
      </c>
      <c r="Q113" s="12" t="s">
        <v>143</v>
      </c>
      <c r="R113" s="13">
        <v>220</v>
      </c>
      <c r="S113" s="15">
        <v>17</v>
      </c>
      <c r="T113" s="16">
        <v>25</v>
      </c>
      <c r="U113" s="16">
        <f t="array" ref="U113">T113*S113</f>
        <v>425</v>
      </c>
      <c r="V113" s="16">
        <v>50</v>
      </c>
      <c r="W113" s="17">
        <f t="array" ref="W113">V113*S113</f>
        <v>850</v>
      </c>
      <c r="X113" s="18"/>
      <c r="Y113" s="19"/>
      <c r="Z113" s="19"/>
    </row>
    <row r="114" spans="1:26" ht="90" customHeight="1">
      <c r="A114" s="11"/>
      <c r="B114" s="12" t="s">
        <v>23</v>
      </c>
      <c r="C114" s="13">
        <v>400</v>
      </c>
      <c r="D114" s="12" t="s">
        <v>24</v>
      </c>
      <c r="E114" s="12" t="s">
        <v>25</v>
      </c>
      <c r="F114" s="12" t="s">
        <v>26</v>
      </c>
      <c r="G114" s="12" t="s">
        <v>38</v>
      </c>
      <c r="H114" s="12" t="s">
        <v>28</v>
      </c>
      <c r="I114" s="12" t="s">
        <v>244</v>
      </c>
      <c r="J114" s="12" t="s">
        <v>280</v>
      </c>
      <c r="K114" s="12" t="s">
        <v>284</v>
      </c>
      <c r="L114" s="14">
        <v>4065415121500</v>
      </c>
      <c r="M114" s="12" t="s">
        <v>247</v>
      </c>
      <c r="N114" s="12" t="s">
        <v>94</v>
      </c>
      <c r="O114" s="14">
        <v>610990200000</v>
      </c>
      <c r="P114" s="12" t="s">
        <v>248</v>
      </c>
      <c r="Q114" s="12" t="s">
        <v>143</v>
      </c>
      <c r="R114" s="13">
        <v>235</v>
      </c>
      <c r="S114" s="15">
        <v>5</v>
      </c>
      <c r="T114" s="16">
        <v>25</v>
      </c>
      <c r="U114" s="16">
        <f t="array" ref="U114">T114*S114</f>
        <v>125</v>
      </c>
      <c r="V114" s="16">
        <v>50</v>
      </c>
      <c r="W114" s="17">
        <f t="array" ref="W114">V114*S114</f>
        <v>250</v>
      </c>
      <c r="X114" s="18"/>
      <c r="Y114" s="19"/>
      <c r="Z114" s="19"/>
    </row>
    <row r="115" spans="1:26" ht="90" customHeight="1">
      <c r="A115" s="11"/>
      <c r="B115" s="12" t="s">
        <v>23</v>
      </c>
      <c r="C115" s="13">
        <v>400</v>
      </c>
      <c r="D115" s="12" t="s">
        <v>24</v>
      </c>
      <c r="E115" s="12" t="s">
        <v>25</v>
      </c>
      <c r="F115" s="12" t="s">
        <v>26</v>
      </c>
      <c r="G115" s="12" t="s">
        <v>38</v>
      </c>
      <c r="H115" s="12" t="s">
        <v>28</v>
      </c>
      <c r="I115" s="12" t="s">
        <v>244</v>
      </c>
      <c r="J115" s="12" t="s">
        <v>280</v>
      </c>
      <c r="K115" s="12" t="s">
        <v>285</v>
      </c>
      <c r="L115" s="14">
        <v>4065415117688</v>
      </c>
      <c r="M115" s="12" t="s">
        <v>247</v>
      </c>
      <c r="N115" s="12" t="s">
        <v>94</v>
      </c>
      <c r="O115" s="14">
        <v>610990200000</v>
      </c>
      <c r="P115" s="12" t="s">
        <v>248</v>
      </c>
      <c r="Q115" s="12" t="s">
        <v>143</v>
      </c>
      <c r="R115" s="13">
        <v>275</v>
      </c>
      <c r="S115" s="15">
        <v>6</v>
      </c>
      <c r="T115" s="16">
        <v>25</v>
      </c>
      <c r="U115" s="16">
        <f t="array" ref="U115">T115*S115</f>
        <v>150</v>
      </c>
      <c r="V115" s="16">
        <v>50</v>
      </c>
      <c r="W115" s="17">
        <f t="array" ref="W115">V115*S115</f>
        <v>300</v>
      </c>
      <c r="X115" s="18"/>
      <c r="Y115" s="19"/>
      <c r="Z115" s="19"/>
    </row>
    <row r="116" spans="1:26" ht="90" customHeight="1">
      <c r="A116" s="11"/>
      <c r="B116" s="12" t="s">
        <v>23</v>
      </c>
      <c r="C116" s="13">
        <v>400</v>
      </c>
      <c r="D116" s="12" t="s">
        <v>24</v>
      </c>
      <c r="E116" s="12" t="s">
        <v>25</v>
      </c>
      <c r="F116" s="12" t="s">
        <v>26</v>
      </c>
      <c r="G116" s="12" t="s">
        <v>38</v>
      </c>
      <c r="H116" s="12" t="s">
        <v>28</v>
      </c>
      <c r="I116" s="12" t="s">
        <v>244</v>
      </c>
      <c r="J116" s="12" t="s">
        <v>280</v>
      </c>
      <c r="K116" s="12" t="s">
        <v>286</v>
      </c>
      <c r="L116" s="14">
        <v>4065415117800</v>
      </c>
      <c r="M116" s="12" t="s">
        <v>247</v>
      </c>
      <c r="N116" s="12" t="s">
        <v>94</v>
      </c>
      <c r="O116" s="14">
        <v>610990200000</v>
      </c>
      <c r="P116" s="12" t="s">
        <v>248</v>
      </c>
      <c r="Q116" s="12" t="s">
        <v>143</v>
      </c>
      <c r="R116" s="13">
        <v>280</v>
      </c>
      <c r="S116" s="15">
        <v>5</v>
      </c>
      <c r="T116" s="16">
        <v>25</v>
      </c>
      <c r="U116" s="16">
        <f t="array" ref="U116">T116*S116</f>
        <v>125</v>
      </c>
      <c r="V116" s="16">
        <v>50</v>
      </c>
      <c r="W116" s="17">
        <f t="array" ref="W116">V116*S116</f>
        <v>250</v>
      </c>
      <c r="X116" s="18"/>
      <c r="Y116" s="19"/>
      <c r="Z116" s="19"/>
    </row>
    <row r="117" spans="1:26" ht="90" customHeight="1">
      <c r="A117" s="11"/>
      <c r="B117" s="12" t="s">
        <v>23</v>
      </c>
      <c r="C117" s="13">
        <v>400</v>
      </c>
      <c r="D117" s="12" t="s">
        <v>24</v>
      </c>
      <c r="E117" s="12" t="s">
        <v>25</v>
      </c>
      <c r="F117" s="12" t="s">
        <v>26</v>
      </c>
      <c r="G117" s="12" t="s">
        <v>38</v>
      </c>
      <c r="H117" s="12" t="s">
        <v>28</v>
      </c>
      <c r="I117" s="12" t="s">
        <v>244</v>
      </c>
      <c r="J117" s="12" t="s">
        <v>280</v>
      </c>
      <c r="K117" s="12" t="s">
        <v>287</v>
      </c>
      <c r="L117" s="14">
        <v>4065415121487</v>
      </c>
      <c r="M117" s="12" t="s">
        <v>247</v>
      </c>
      <c r="N117" s="12" t="s">
        <v>94</v>
      </c>
      <c r="O117" s="14">
        <v>610990200000</v>
      </c>
      <c r="P117" s="12" t="s">
        <v>248</v>
      </c>
      <c r="Q117" s="12" t="s">
        <v>143</v>
      </c>
      <c r="R117" s="13">
        <v>285</v>
      </c>
      <c r="S117" s="15">
        <v>4</v>
      </c>
      <c r="T117" s="16">
        <v>25</v>
      </c>
      <c r="U117" s="16">
        <f t="array" ref="U117">T117*S117</f>
        <v>100</v>
      </c>
      <c r="V117" s="16">
        <v>50</v>
      </c>
      <c r="W117" s="17">
        <f t="array" ref="W117">V117*S117</f>
        <v>200</v>
      </c>
      <c r="X117" s="18"/>
      <c r="Y117" s="19"/>
      <c r="Z117" s="19"/>
    </row>
    <row r="118" spans="1:26" ht="90" customHeight="1">
      <c r="A118" s="11"/>
      <c r="B118" s="12" t="s">
        <v>23</v>
      </c>
      <c r="C118" s="13">
        <v>400</v>
      </c>
      <c r="D118" s="12" t="s">
        <v>24</v>
      </c>
      <c r="E118" s="12" t="s">
        <v>288</v>
      </c>
      <c r="F118" s="12" t="s">
        <v>26</v>
      </c>
      <c r="G118" s="12" t="s">
        <v>27</v>
      </c>
      <c r="H118" s="12" t="s">
        <v>28</v>
      </c>
      <c r="I118" s="12" t="s">
        <v>29</v>
      </c>
      <c r="J118" s="12" t="s">
        <v>289</v>
      </c>
      <c r="K118" s="12" t="s">
        <v>290</v>
      </c>
      <c r="L118" s="14">
        <v>4051043868481</v>
      </c>
      <c r="M118" s="12" t="s">
        <v>291</v>
      </c>
      <c r="N118" s="12" t="s">
        <v>292</v>
      </c>
      <c r="O118" s="12" t="s">
        <v>34</v>
      </c>
      <c r="P118" s="12" t="s">
        <v>190</v>
      </c>
      <c r="Q118" s="12" t="s">
        <v>96</v>
      </c>
      <c r="R118" s="13">
        <v>152</v>
      </c>
      <c r="S118" s="15">
        <v>5</v>
      </c>
      <c r="T118" s="16">
        <v>35</v>
      </c>
      <c r="U118" s="16">
        <f t="array" ref="U118">T118*S118</f>
        <v>175</v>
      </c>
      <c r="V118" s="16">
        <v>70</v>
      </c>
      <c r="W118" s="17">
        <f t="array" ref="W118">V118*S118</f>
        <v>350</v>
      </c>
      <c r="X118" s="18"/>
      <c r="Y118" s="19"/>
      <c r="Z118" s="19"/>
    </row>
    <row r="119" spans="1:26" ht="90" customHeight="1">
      <c r="A119" s="11"/>
      <c r="B119" s="12" t="s">
        <v>23</v>
      </c>
      <c r="C119" s="13">
        <v>400</v>
      </c>
      <c r="D119" s="12" t="s">
        <v>24</v>
      </c>
      <c r="E119" s="12" t="s">
        <v>288</v>
      </c>
      <c r="F119" s="12" t="s">
        <v>58</v>
      </c>
      <c r="G119" s="12" t="s">
        <v>27</v>
      </c>
      <c r="H119" s="12" t="s">
        <v>28</v>
      </c>
      <c r="I119" s="12" t="s">
        <v>29</v>
      </c>
      <c r="J119" s="12" t="s">
        <v>293</v>
      </c>
      <c r="K119" s="12" t="s">
        <v>294</v>
      </c>
      <c r="L119" s="14">
        <v>4062057444608</v>
      </c>
      <c r="M119" s="12" t="s">
        <v>28</v>
      </c>
      <c r="N119" s="12" t="s">
        <v>47</v>
      </c>
      <c r="O119" s="12" t="s">
        <v>34</v>
      </c>
      <c r="P119" s="12" t="s">
        <v>35</v>
      </c>
      <c r="Q119" s="12" t="s">
        <v>295</v>
      </c>
      <c r="R119" s="12" t="s">
        <v>55</v>
      </c>
      <c r="S119" s="15">
        <v>104</v>
      </c>
      <c r="T119" s="16">
        <v>47.5</v>
      </c>
      <c r="U119" s="16">
        <f t="array" ref="U119">T119*S119</f>
        <v>4940</v>
      </c>
      <c r="V119" s="16">
        <v>95</v>
      </c>
      <c r="W119" s="17">
        <f t="array" ref="W119">V119*S119</f>
        <v>9880</v>
      </c>
      <c r="X119" s="18"/>
      <c r="Y119" s="19"/>
      <c r="Z119" s="19"/>
    </row>
    <row r="120" spans="1:26" ht="90" customHeight="1">
      <c r="A120" s="11"/>
      <c r="B120" s="12" t="s">
        <v>23</v>
      </c>
      <c r="C120" s="13">
        <v>400</v>
      </c>
      <c r="D120" s="12" t="s">
        <v>24</v>
      </c>
      <c r="E120" s="12" t="s">
        <v>288</v>
      </c>
      <c r="F120" s="12" t="s">
        <v>26</v>
      </c>
      <c r="G120" s="12" t="s">
        <v>27</v>
      </c>
      <c r="H120" s="12" t="s">
        <v>28</v>
      </c>
      <c r="I120" s="12" t="s">
        <v>29</v>
      </c>
      <c r="J120" s="12" t="s">
        <v>296</v>
      </c>
      <c r="K120" s="12" t="s">
        <v>297</v>
      </c>
      <c r="L120" s="14">
        <v>4064056730294</v>
      </c>
      <c r="M120" s="12" t="s">
        <v>298</v>
      </c>
      <c r="N120" s="12" t="s">
        <v>63</v>
      </c>
      <c r="O120" s="12" t="s">
        <v>64</v>
      </c>
      <c r="P120" s="12" t="s">
        <v>35</v>
      </c>
      <c r="Q120" s="12" t="s">
        <v>107</v>
      </c>
      <c r="R120" s="12" t="s">
        <v>299</v>
      </c>
      <c r="S120" s="15">
        <v>21</v>
      </c>
      <c r="T120" s="16">
        <v>35</v>
      </c>
      <c r="U120" s="16">
        <f t="array" ref="U120">T120*S120</f>
        <v>735</v>
      </c>
      <c r="V120" s="16">
        <v>70</v>
      </c>
      <c r="W120" s="17">
        <f t="array" ref="W120">V120*S120</f>
        <v>1470</v>
      </c>
      <c r="X120" s="18"/>
      <c r="Y120" s="19"/>
      <c r="Z120" s="19"/>
    </row>
    <row r="121" spans="1:26" ht="90" customHeight="1">
      <c r="A121" s="11"/>
      <c r="B121" s="12" t="s">
        <v>23</v>
      </c>
      <c r="C121" s="13">
        <v>400</v>
      </c>
      <c r="D121" s="12" t="s">
        <v>24</v>
      </c>
      <c r="E121" s="12" t="s">
        <v>288</v>
      </c>
      <c r="F121" s="12" t="s">
        <v>26</v>
      </c>
      <c r="G121" s="12" t="s">
        <v>27</v>
      </c>
      <c r="H121" s="12" t="s">
        <v>28</v>
      </c>
      <c r="I121" s="12" t="s">
        <v>29</v>
      </c>
      <c r="J121" s="12" t="s">
        <v>296</v>
      </c>
      <c r="K121" s="12" t="s">
        <v>300</v>
      </c>
      <c r="L121" s="14">
        <v>4064056726662</v>
      </c>
      <c r="M121" s="12" t="s">
        <v>298</v>
      </c>
      <c r="N121" s="12" t="s">
        <v>47</v>
      </c>
      <c r="O121" s="14">
        <v>610990200000</v>
      </c>
      <c r="P121" s="12" t="s">
        <v>48</v>
      </c>
      <c r="Q121" s="12" t="s">
        <v>107</v>
      </c>
      <c r="R121" s="12" t="s">
        <v>301</v>
      </c>
      <c r="S121" s="15">
        <v>55</v>
      </c>
      <c r="T121" s="16">
        <v>15</v>
      </c>
      <c r="U121" s="16">
        <f t="array" ref="U121">T121*S121</f>
        <v>825</v>
      </c>
      <c r="V121" s="16">
        <v>30</v>
      </c>
      <c r="W121" s="17">
        <f t="array" ref="W121">V121*S121</f>
        <v>1650</v>
      </c>
      <c r="X121" s="18"/>
      <c r="Y121" s="19"/>
      <c r="Z121" s="19"/>
    </row>
    <row r="122" spans="1:26" ht="90" customHeight="1">
      <c r="A122" s="11"/>
      <c r="B122" s="12" t="s">
        <v>23</v>
      </c>
      <c r="C122" s="13">
        <v>400</v>
      </c>
      <c r="D122" s="12" t="s">
        <v>24</v>
      </c>
      <c r="E122" s="12" t="s">
        <v>288</v>
      </c>
      <c r="F122" s="12" t="s">
        <v>26</v>
      </c>
      <c r="G122" s="12" t="s">
        <v>27</v>
      </c>
      <c r="H122" s="12" t="s">
        <v>28</v>
      </c>
      <c r="I122" s="12" t="s">
        <v>29</v>
      </c>
      <c r="J122" s="12" t="s">
        <v>296</v>
      </c>
      <c r="K122" s="12" t="s">
        <v>302</v>
      </c>
      <c r="L122" s="14">
        <v>4064056730300</v>
      </c>
      <c r="M122" s="12" t="s">
        <v>298</v>
      </c>
      <c r="N122" s="12" t="s">
        <v>63</v>
      </c>
      <c r="O122" s="12" t="s">
        <v>64</v>
      </c>
      <c r="P122" s="12" t="s">
        <v>35</v>
      </c>
      <c r="Q122" s="12" t="s">
        <v>107</v>
      </c>
      <c r="R122" s="12" t="s">
        <v>134</v>
      </c>
      <c r="S122" s="15">
        <v>75</v>
      </c>
      <c r="T122" s="16">
        <v>35</v>
      </c>
      <c r="U122" s="16">
        <f t="array" ref="U122">T122*S122</f>
        <v>2625</v>
      </c>
      <c r="V122" s="16">
        <v>70</v>
      </c>
      <c r="W122" s="17">
        <f t="array" ref="W122">V122*S122</f>
        <v>5250</v>
      </c>
      <c r="X122" s="18"/>
      <c r="Y122" s="19"/>
      <c r="Z122" s="19"/>
    </row>
    <row r="123" spans="1:26" ht="90" customHeight="1">
      <c r="A123" s="11"/>
      <c r="B123" s="12" t="s">
        <v>23</v>
      </c>
      <c r="C123" s="13">
        <v>400</v>
      </c>
      <c r="D123" s="12" t="s">
        <v>24</v>
      </c>
      <c r="E123" s="12" t="s">
        <v>288</v>
      </c>
      <c r="F123" s="12" t="s">
        <v>303</v>
      </c>
      <c r="G123" s="12" t="s">
        <v>38</v>
      </c>
      <c r="H123" s="12" t="s">
        <v>28</v>
      </c>
      <c r="I123" s="12" t="s">
        <v>59</v>
      </c>
      <c r="J123" s="12" t="s">
        <v>296</v>
      </c>
      <c r="K123" s="12" t="s">
        <v>304</v>
      </c>
      <c r="L123" s="14">
        <v>4064056726686</v>
      </c>
      <c r="M123" s="12" t="s">
        <v>298</v>
      </c>
      <c r="N123" s="12" t="s">
        <v>63</v>
      </c>
      <c r="O123" s="12" t="s">
        <v>64</v>
      </c>
      <c r="P123" s="12" t="s">
        <v>35</v>
      </c>
      <c r="Q123" s="12" t="s">
        <v>107</v>
      </c>
      <c r="R123" s="13">
        <v>164</v>
      </c>
      <c r="S123" s="15">
        <v>74</v>
      </c>
      <c r="T123" s="16">
        <v>35</v>
      </c>
      <c r="U123" s="16">
        <f t="array" ref="U123">T123*S123</f>
        <v>2590</v>
      </c>
      <c r="V123" s="16">
        <v>70</v>
      </c>
      <c r="W123" s="17">
        <f t="array" ref="W123">V123*S123</f>
        <v>5180</v>
      </c>
      <c r="X123" s="18"/>
      <c r="Y123" s="19"/>
      <c r="Z123" s="19"/>
    </row>
    <row r="124" spans="1:26" ht="90" customHeight="1">
      <c r="A124" s="11"/>
      <c r="B124" s="12" t="s">
        <v>23</v>
      </c>
      <c r="C124" s="13">
        <v>400</v>
      </c>
      <c r="D124" s="12" t="s">
        <v>24</v>
      </c>
      <c r="E124" s="12" t="s">
        <v>288</v>
      </c>
      <c r="F124" s="12" t="s">
        <v>26</v>
      </c>
      <c r="G124" s="12" t="s">
        <v>27</v>
      </c>
      <c r="H124" s="12" t="s">
        <v>28</v>
      </c>
      <c r="I124" s="12" t="s">
        <v>29</v>
      </c>
      <c r="J124" s="12" t="s">
        <v>305</v>
      </c>
      <c r="K124" s="12" t="s">
        <v>306</v>
      </c>
      <c r="L124" s="14">
        <v>4064056745717</v>
      </c>
      <c r="M124" s="12" t="s">
        <v>307</v>
      </c>
      <c r="N124" s="12" t="s">
        <v>63</v>
      </c>
      <c r="O124" s="12" t="s">
        <v>64</v>
      </c>
      <c r="P124" s="12" t="s">
        <v>35</v>
      </c>
      <c r="Q124" s="12" t="s">
        <v>49</v>
      </c>
      <c r="R124" s="12" t="s">
        <v>301</v>
      </c>
      <c r="S124" s="15">
        <v>107</v>
      </c>
      <c r="T124" s="16">
        <v>37.5</v>
      </c>
      <c r="U124" s="16">
        <f t="array" ref="U124">T124*S124</f>
        <v>4012.5</v>
      </c>
      <c r="V124" s="16">
        <v>75</v>
      </c>
      <c r="W124" s="17">
        <f t="array" ref="W124">V124*S124</f>
        <v>8025</v>
      </c>
      <c r="X124" s="18"/>
      <c r="Y124" s="19"/>
      <c r="Z124" s="19"/>
    </row>
    <row r="125" spans="1:26" ht="90" customHeight="1">
      <c r="A125" s="11"/>
      <c r="B125" s="12" t="s">
        <v>23</v>
      </c>
      <c r="C125" s="13">
        <v>400</v>
      </c>
      <c r="D125" s="12" t="s">
        <v>24</v>
      </c>
      <c r="E125" s="12" t="s">
        <v>288</v>
      </c>
      <c r="F125" s="12" t="s">
        <v>26</v>
      </c>
      <c r="G125" s="12" t="s">
        <v>27</v>
      </c>
      <c r="H125" s="12" t="s">
        <v>28</v>
      </c>
      <c r="I125" s="12" t="s">
        <v>29</v>
      </c>
      <c r="J125" s="12" t="s">
        <v>305</v>
      </c>
      <c r="K125" s="12" t="s">
        <v>308</v>
      </c>
      <c r="L125" s="14">
        <v>4064056745755</v>
      </c>
      <c r="M125" s="12" t="s">
        <v>307</v>
      </c>
      <c r="N125" s="12" t="s">
        <v>63</v>
      </c>
      <c r="O125" s="12" t="s">
        <v>64</v>
      </c>
      <c r="P125" s="12" t="s">
        <v>35</v>
      </c>
      <c r="Q125" s="12" t="s">
        <v>49</v>
      </c>
      <c r="R125" s="12" t="s">
        <v>134</v>
      </c>
      <c r="S125" s="15">
        <v>133</v>
      </c>
      <c r="T125" s="16">
        <v>37.5</v>
      </c>
      <c r="U125" s="16">
        <f t="array" ref="U125">T125*S125</f>
        <v>4987.5</v>
      </c>
      <c r="V125" s="16">
        <v>75</v>
      </c>
      <c r="W125" s="17">
        <f t="array" ref="W125">V125*S125</f>
        <v>9975</v>
      </c>
      <c r="X125" s="18"/>
      <c r="Y125" s="19"/>
      <c r="Z125" s="19"/>
    </row>
    <row r="126" spans="1:26" ht="90" customHeight="1">
      <c r="A126" s="11"/>
      <c r="B126" s="12" t="s">
        <v>23</v>
      </c>
      <c r="C126" s="13">
        <v>400</v>
      </c>
      <c r="D126" s="12" t="s">
        <v>24</v>
      </c>
      <c r="E126" s="12" t="s">
        <v>288</v>
      </c>
      <c r="F126" s="12" t="s">
        <v>26</v>
      </c>
      <c r="G126" s="12" t="s">
        <v>27</v>
      </c>
      <c r="H126" s="12" t="s">
        <v>28</v>
      </c>
      <c r="I126" s="12" t="s">
        <v>29</v>
      </c>
      <c r="J126" s="12" t="s">
        <v>305</v>
      </c>
      <c r="K126" s="12" t="s">
        <v>309</v>
      </c>
      <c r="L126" s="14">
        <v>4064056745748</v>
      </c>
      <c r="M126" s="12" t="s">
        <v>307</v>
      </c>
      <c r="N126" s="12" t="s">
        <v>63</v>
      </c>
      <c r="O126" s="12" t="s">
        <v>64</v>
      </c>
      <c r="P126" s="12" t="s">
        <v>35</v>
      </c>
      <c r="Q126" s="12" t="s">
        <v>49</v>
      </c>
      <c r="R126" s="12" t="s">
        <v>299</v>
      </c>
      <c r="S126" s="15">
        <v>50</v>
      </c>
      <c r="T126" s="16">
        <v>37.5</v>
      </c>
      <c r="U126" s="16">
        <f t="array" ref="U126">T126*S126</f>
        <v>1875</v>
      </c>
      <c r="V126" s="16">
        <v>75</v>
      </c>
      <c r="W126" s="17">
        <f t="array" ref="W126">V126*S126</f>
        <v>3750</v>
      </c>
      <c r="X126" s="18"/>
      <c r="Y126" s="19"/>
      <c r="Z126" s="19"/>
    </row>
    <row r="127" spans="1:26" ht="90" customHeight="1">
      <c r="A127" s="11"/>
      <c r="B127" s="12" t="s">
        <v>23</v>
      </c>
      <c r="C127" s="13">
        <v>400</v>
      </c>
      <c r="D127" s="12" t="s">
        <v>24</v>
      </c>
      <c r="E127" s="12" t="s">
        <v>288</v>
      </c>
      <c r="F127" s="12" t="s">
        <v>303</v>
      </c>
      <c r="G127" s="12" t="s">
        <v>38</v>
      </c>
      <c r="H127" s="12" t="s">
        <v>28</v>
      </c>
      <c r="I127" s="12" t="s">
        <v>59</v>
      </c>
      <c r="J127" s="12" t="s">
        <v>305</v>
      </c>
      <c r="K127" s="12" t="s">
        <v>310</v>
      </c>
      <c r="L127" s="14">
        <v>4064056745731</v>
      </c>
      <c r="M127" s="12" t="s">
        <v>307</v>
      </c>
      <c r="N127" s="12" t="s">
        <v>63</v>
      </c>
      <c r="O127" s="12" t="s">
        <v>64</v>
      </c>
      <c r="P127" s="12" t="s">
        <v>35</v>
      </c>
      <c r="Q127" s="12" t="s">
        <v>49</v>
      </c>
      <c r="R127" s="13">
        <v>164</v>
      </c>
      <c r="S127" s="15">
        <v>142</v>
      </c>
      <c r="T127" s="16">
        <v>37.5</v>
      </c>
      <c r="U127" s="16">
        <f t="array" ref="U127">T127*S127</f>
        <v>5325</v>
      </c>
      <c r="V127" s="16">
        <v>75</v>
      </c>
      <c r="W127" s="17">
        <f t="array" ref="W127">V127*S127</f>
        <v>10650</v>
      </c>
      <c r="X127" s="18"/>
      <c r="Y127" s="19"/>
      <c r="Z127" s="19"/>
    </row>
    <row r="128" spans="1:26" ht="90" customHeight="1">
      <c r="A128" s="11"/>
      <c r="B128" s="12" t="s">
        <v>23</v>
      </c>
      <c r="C128" s="13">
        <v>400</v>
      </c>
      <c r="D128" s="12" t="s">
        <v>24</v>
      </c>
      <c r="E128" s="12" t="s">
        <v>288</v>
      </c>
      <c r="F128" s="12" t="s">
        <v>26</v>
      </c>
      <c r="G128" s="12" t="s">
        <v>27</v>
      </c>
      <c r="H128" s="12" t="s">
        <v>28</v>
      </c>
      <c r="I128" s="12" t="s">
        <v>29</v>
      </c>
      <c r="J128" s="12" t="s">
        <v>311</v>
      </c>
      <c r="K128" s="12" t="s">
        <v>312</v>
      </c>
      <c r="L128" s="14">
        <v>4064054921175</v>
      </c>
      <c r="M128" s="12" t="s">
        <v>313</v>
      </c>
      <c r="N128" s="12" t="s">
        <v>47</v>
      </c>
      <c r="O128" s="12" t="s">
        <v>34</v>
      </c>
      <c r="P128" s="12" t="s">
        <v>35</v>
      </c>
      <c r="Q128" s="12" t="s">
        <v>49</v>
      </c>
      <c r="R128" s="13">
        <v>128</v>
      </c>
      <c r="S128" s="15">
        <v>1</v>
      </c>
      <c r="T128" s="16">
        <v>35</v>
      </c>
      <c r="U128" s="16">
        <f t="array" ref="U128">T128*S128</f>
        <v>35</v>
      </c>
      <c r="V128" s="16">
        <v>70</v>
      </c>
      <c r="W128" s="17">
        <f t="array" ref="W128">V128*S128</f>
        <v>70</v>
      </c>
      <c r="X128" s="18"/>
      <c r="Y128" s="19"/>
      <c r="Z128" s="19"/>
    </row>
    <row r="129" spans="1:26" ht="90" customHeight="1">
      <c r="A129" s="11"/>
      <c r="B129" s="12" t="s">
        <v>23</v>
      </c>
      <c r="C129" s="13">
        <v>400</v>
      </c>
      <c r="D129" s="12" t="s">
        <v>24</v>
      </c>
      <c r="E129" s="12" t="s">
        <v>288</v>
      </c>
      <c r="F129" s="12" t="s">
        <v>26</v>
      </c>
      <c r="G129" s="12" t="s">
        <v>27</v>
      </c>
      <c r="H129" s="12" t="s">
        <v>28</v>
      </c>
      <c r="I129" s="12" t="s">
        <v>29</v>
      </c>
      <c r="J129" s="12" t="s">
        <v>314</v>
      </c>
      <c r="K129" s="12" t="s">
        <v>315</v>
      </c>
      <c r="L129" s="14">
        <v>4065424445871</v>
      </c>
      <c r="M129" s="12" t="s">
        <v>313</v>
      </c>
      <c r="N129" s="12" t="s">
        <v>316</v>
      </c>
      <c r="O129" s="12" t="s">
        <v>34</v>
      </c>
      <c r="P129" s="12" t="s">
        <v>35</v>
      </c>
      <c r="Q129" s="12" t="s">
        <v>49</v>
      </c>
      <c r="R129" s="13">
        <v>128</v>
      </c>
      <c r="S129" s="15">
        <v>1</v>
      </c>
      <c r="T129" s="16">
        <v>35</v>
      </c>
      <c r="U129" s="16">
        <f t="array" ref="U129">T129*S129</f>
        <v>35</v>
      </c>
      <c r="V129" s="16">
        <v>70</v>
      </c>
      <c r="W129" s="17">
        <f t="array" ref="W129">V129*S129</f>
        <v>70</v>
      </c>
      <c r="X129" s="18"/>
      <c r="Y129" s="19"/>
      <c r="Z129" s="19"/>
    </row>
    <row r="130" spans="1:26" ht="90" customHeight="1">
      <c r="A130" s="11"/>
      <c r="B130" s="12" t="s">
        <v>23</v>
      </c>
      <c r="C130" s="13">
        <v>400</v>
      </c>
      <c r="D130" s="12" t="s">
        <v>24</v>
      </c>
      <c r="E130" s="12" t="s">
        <v>288</v>
      </c>
      <c r="F130" s="12" t="s">
        <v>26</v>
      </c>
      <c r="G130" s="12" t="s">
        <v>27</v>
      </c>
      <c r="H130" s="12" t="s">
        <v>28</v>
      </c>
      <c r="I130" s="12" t="s">
        <v>29</v>
      </c>
      <c r="J130" s="12" t="s">
        <v>314</v>
      </c>
      <c r="K130" s="12" t="s">
        <v>317</v>
      </c>
      <c r="L130" s="14">
        <v>4065424445857</v>
      </c>
      <c r="M130" s="12" t="s">
        <v>313</v>
      </c>
      <c r="N130" s="12" t="s">
        <v>316</v>
      </c>
      <c r="O130" s="14">
        <v>610990200000</v>
      </c>
      <c r="P130" s="12" t="s">
        <v>35</v>
      </c>
      <c r="Q130" s="12" t="s">
        <v>49</v>
      </c>
      <c r="R130" s="13">
        <v>140</v>
      </c>
      <c r="S130" s="15">
        <v>1</v>
      </c>
      <c r="T130" s="16">
        <v>35</v>
      </c>
      <c r="U130" s="16">
        <f t="array" ref="U130">T130*S130</f>
        <v>35</v>
      </c>
      <c r="V130" s="16">
        <v>70</v>
      </c>
      <c r="W130" s="17">
        <f t="array" ref="W130">V130*S130</f>
        <v>70</v>
      </c>
      <c r="X130" s="18"/>
      <c r="Y130" s="19"/>
      <c r="Z130" s="19"/>
    </row>
    <row r="131" spans="1:26" ht="90" customHeight="1">
      <c r="A131" s="11"/>
      <c r="B131" s="12" t="s">
        <v>23</v>
      </c>
      <c r="C131" s="13">
        <v>410</v>
      </c>
      <c r="D131" s="12" t="s">
        <v>24</v>
      </c>
      <c r="E131" s="12" t="s">
        <v>288</v>
      </c>
      <c r="F131" s="12" t="s">
        <v>58</v>
      </c>
      <c r="G131" s="12" t="s">
        <v>38</v>
      </c>
      <c r="H131" s="12" t="s">
        <v>28</v>
      </c>
      <c r="I131" s="12" t="s">
        <v>29</v>
      </c>
      <c r="J131" s="12" t="s">
        <v>318</v>
      </c>
      <c r="K131" s="12" t="s">
        <v>319</v>
      </c>
      <c r="L131" s="14">
        <v>4065415415586</v>
      </c>
      <c r="M131" s="12" t="s">
        <v>320</v>
      </c>
      <c r="N131" s="12" t="s">
        <v>47</v>
      </c>
      <c r="O131" s="14">
        <v>610990200000</v>
      </c>
      <c r="P131" s="12" t="s">
        <v>35</v>
      </c>
      <c r="Q131" s="12" t="s">
        <v>96</v>
      </c>
      <c r="R131" s="13">
        <v>140</v>
      </c>
      <c r="S131" s="15">
        <v>2</v>
      </c>
      <c r="T131" s="16">
        <v>22.5</v>
      </c>
      <c r="U131" s="16">
        <f t="array" ref="U131">T131*S131</f>
        <v>45</v>
      </c>
      <c r="V131" s="16">
        <v>45</v>
      </c>
      <c r="W131" s="17">
        <f t="array" ref="W131">V131*S131</f>
        <v>90</v>
      </c>
      <c r="X131" s="18"/>
      <c r="Y131" s="19"/>
      <c r="Z131" s="19"/>
    </row>
    <row r="132" spans="1:26" ht="90" customHeight="1">
      <c r="A132" s="11"/>
      <c r="B132" s="12" t="s">
        <v>23</v>
      </c>
      <c r="C132" s="13">
        <v>410</v>
      </c>
      <c r="D132" s="12" t="s">
        <v>24</v>
      </c>
      <c r="E132" s="12" t="s">
        <v>288</v>
      </c>
      <c r="F132" s="12" t="s">
        <v>58</v>
      </c>
      <c r="G132" s="12" t="s">
        <v>38</v>
      </c>
      <c r="H132" s="12" t="s">
        <v>28</v>
      </c>
      <c r="I132" s="12" t="s">
        <v>29</v>
      </c>
      <c r="J132" s="12" t="s">
        <v>321</v>
      </c>
      <c r="K132" s="12" t="s">
        <v>322</v>
      </c>
      <c r="L132" s="14">
        <v>4065429399445</v>
      </c>
      <c r="M132" s="12" t="s">
        <v>323</v>
      </c>
      <c r="N132" s="12" t="s">
        <v>47</v>
      </c>
      <c r="O132" s="12" t="s">
        <v>34</v>
      </c>
      <c r="P132" s="12" t="s">
        <v>48</v>
      </c>
      <c r="Q132" s="12" t="s">
        <v>107</v>
      </c>
      <c r="R132" s="13">
        <v>140</v>
      </c>
      <c r="S132" s="15">
        <v>13</v>
      </c>
      <c r="T132" s="16">
        <v>22.5</v>
      </c>
      <c r="U132" s="16">
        <f t="array" ref="U132">T132*S132</f>
        <v>292.5</v>
      </c>
      <c r="V132" s="16">
        <v>45</v>
      </c>
      <c r="W132" s="17">
        <f t="array" ref="W132">V132*S132</f>
        <v>585</v>
      </c>
      <c r="X132" s="18"/>
      <c r="Y132" s="19"/>
      <c r="Z132" s="19"/>
    </row>
    <row r="133" spans="1:26" ht="90" customHeight="1">
      <c r="A133" s="11"/>
      <c r="B133" s="12" t="s">
        <v>23</v>
      </c>
      <c r="C133" s="13">
        <v>410</v>
      </c>
      <c r="D133" s="12" t="s">
        <v>24</v>
      </c>
      <c r="E133" s="12" t="s">
        <v>288</v>
      </c>
      <c r="F133" s="12" t="s">
        <v>58</v>
      </c>
      <c r="G133" s="12" t="s">
        <v>38</v>
      </c>
      <c r="H133" s="12" t="s">
        <v>28</v>
      </c>
      <c r="I133" s="12" t="s">
        <v>29</v>
      </c>
      <c r="J133" s="12" t="s">
        <v>321</v>
      </c>
      <c r="K133" s="12" t="s">
        <v>324</v>
      </c>
      <c r="L133" s="14">
        <v>4065429399476</v>
      </c>
      <c r="M133" s="12" t="s">
        <v>323</v>
      </c>
      <c r="N133" s="12" t="s">
        <v>47</v>
      </c>
      <c r="O133" s="12" t="s">
        <v>34</v>
      </c>
      <c r="P133" s="12" t="s">
        <v>48</v>
      </c>
      <c r="Q133" s="12" t="s">
        <v>107</v>
      </c>
      <c r="R133" s="13">
        <v>152</v>
      </c>
      <c r="S133" s="15">
        <v>6</v>
      </c>
      <c r="T133" s="16">
        <v>22.5</v>
      </c>
      <c r="U133" s="16">
        <f t="array" ref="U133">T133*S133</f>
        <v>135</v>
      </c>
      <c r="V133" s="16">
        <v>45</v>
      </c>
      <c r="W133" s="17">
        <f t="array" ref="W133">V133*S133</f>
        <v>270</v>
      </c>
      <c r="X133" s="18"/>
      <c r="Y133" s="19"/>
      <c r="Z133" s="19"/>
    </row>
    <row r="134" spans="1:26" ht="90" customHeight="1">
      <c r="A134" s="11"/>
      <c r="B134" s="12" t="s">
        <v>23</v>
      </c>
      <c r="C134" s="13">
        <v>410</v>
      </c>
      <c r="D134" s="12" t="s">
        <v>24</v>
      </c>
      <c r="E134" s="12" t="s">
        <v>288</v>
      </c>
      <c r="F134" s="12" t="s">
        <v>58</v>
      </c>
      <c r="G134" s="12" t="s">
        <v>38</v>
      </c>
      <c r="H134" s="12" t="s">
        <v>28</v>
      </c>
      <c r="I134" s="12" t="s">
        <v>29</v>
      </c>
      <c r="J134" s="12" t="s">
        <v>325</v>
      </c>
      <c r="K134" s="12" t="s">
        <v>326</v>
      </c>
      <c r="L134" s="14">
        <v>4065429368380</v>
      </c>
      <c r="M134" s="12" t="s">
        <v>327</v>
      </c>
      <c r="N134" s="12" t="s">
        <v>47</v>
      </c>
      <c r="O134" s="12" t="s">
        <v>34</v>
      </c>
      <c r="P134" s="12" t="s">
        <v>35</v>
      </c>
      <c r="Q134" s="12" t="s">
        <v>89</v>
      </c>
      <c r="R134" s="13">
        <v>116</v>
      </c>
      <c r="S134" s="15">
        <v>17</v>
      </c>
      <c r="T134" s="16">
        <v>27.5</v>
      </c>
      <c r="U134" s="16">
        <f t="array" ref="U134">T134*S134</f>
        <v>467.5</v>
      </c>
      <c r="V134" s="16">
        <v>55</v>
      </c>
      <c r="W134" s="17">
        <f t="array" ref="W134">V134*S134</f>
        <v>935</v>
      </c>
      <c r="X134" s="18"/>
      <c r="Y134" s="19"/>
      <c r="Z134" s="19"/>
    </row>
    <row r="135" spans="1:26" ht="90" customHeight="1">
      <c r="A135" s="11"/>
      <c r="B135" s="12" t="s">
        <v>23</v>
      </c>
      <c r="C135" s="13">
        <v>410</v>
      </c>
      <c r="D135" s="12" t="s">
        <v>24</v>
      </c>
      <c r="E135" s="12" t="s">
        <v>288</v>
      </c>
      <c r="F135" s="12" t="s">
        <v>58</v>
      </c>
      <c r="G135" s="12" t="s">
        <v>38</v>
      </c>
      <c r="H135" s="12" t="s">
        <v>28</v>
      </c>
      <c r="I135" s="12" t="s">
        <v>29</v>
      </c>
      <c r="J135" s="12" t="s">
        <v>325</v>
      </c>
      <c r="K135" s="12" t="s">
        <v>328</v>
      </c>
      <c r="L135" s="14">
        <v>4065429368373</v>
      </c>
      <c r="M135" s="12" t="s">
        <v>327</v>
      </c>
      <c r="N135" s="12" t="s">
        <v>47</v>
      </c>
      <c r="O135" s="12" t="s">
        <v>34</v>
      </c>
      <c r="P135" s="12" t="s">
        <v>35</v>
      </c>
      <c r="Q135" s="12" t="s">
        <v>89</v>
      </c>
      <c r="R135" s="13">
        <v>152</v>
      </c>
      <c r="S135" s="15">
        <v>112</v>
      </c>
      <c r="T135" s="16">
        <v>27.5</v>
      </c>
      <c r="U135" s="16">
        <f t="array" ref="U135">T135*S135</f>
        <v>3080</v>
      </c>
      <c r="V135" s="16">
        <v>55</v>
      </c>
      <c r="W135" s="17">
        <f t="array" ref="W135">V135*S135</f>
        <v>6160</v>
      </c>
      <c r="X135" s="18"/>
      <c r="Y135" s="19"/>
      <c r="Z135" s="19"/>
    </row>
    <row r="136" spans="1:26" ht="90" customHeight="1">
      <c r="A136" s="11"/>
      <c r="B136" s="12" t="s">
        <v>23</v>
      </c>
      <c r="C136" s="13">
        <v>410</v>
      </c>
      <c r="D136" s="12" t="s">
        <v>24</v>
      </c>
      <c r="E136" s="12" t="s">
        <v>288</v>
      </c>
      <c r="F136" s="12" t="s">
        <v>58</v>
      </c>
      <c r="G136" s="12" t="s">
        <v>38</v>
      </c>
      <c r="H136" s="12" t="s">
        <v>28</v>
      </c>
      <c r="I136" s="12" t="s">
        <v>29</v>
      </c>
      <c r="J136" s="12" t="s">
        <v>325</v>
      </c>
      <c r="K136" s="12" t="s">
        <v>329</v>
      </c>
      <c r="L136" s="14">
        <v>4065429368403</v>
      </c>
      <c r="M136" s="12" t="s">
        <v>327</v>
      </c>
      <c r="N136" s="12" t="s">
        <v>47</v>
      </c>
      <c r="O136" s="12" t="s">
        <v>34</v>
      </c>
      <c r="P136" s="12" t="s">
        <v>35</v>
      </c>
      <c r="Q136" s="12" t="s">
        <v>89</v>
      </c>
      <c r="R136" s="13">
        <v>164</v>
      </c>
      <c r="S136" s="15">
        <v>95</v>
      </c>
      <c r="T136" s="16">
        <v>27.5</v>
      </c>
      <c r="U136" s="16">
        <f t="array" ref="U136">T136*S136</f>
        <v>2612.5</v>
      </c>
      <c r="V136" s="16">
        <v>55</v>
      </c>
      <c r="W136" s="17">
        <f t="array" ref="W136">V136*S136</f>
        <v>5225</v>
      </c>
      <c r="X136" s="18"/>
      <c r="Y136" s="19"/>
      <c r="Z136" s="19"/>
    </row>
    <row r="137" spans="1:26" ht="90" customHeight="1">
      <c r="A137" s="11"/>
      <c r="B137" s="12" t="s">
        <v>23</v>
      </c>
      <c r="C137" s="13">
        <v>410</v>
      </c>
      <c r="D137" s="12" t="s">
        <v>24</v>
      </c>
      <c r="E137" s="12" t="s">
        <v>288</v>
      </c>
      <c r="F137" s="12" t="s">
        <v>58</v>
      </c>
      <c r="G137" s="12" t="s">
        <v>27</v>
      </c>
      <c r="H137" s="12" t="s">
        <v>28</v>
      </c>
      <c r="I137" s="12" t="s">
        <v>29</v>
      </c>
      <c r="J137" s="12" t="s">
        <v>330</v>
      </c>
      <c r="K137" s="12" t="s">
        <v>331</v>
      </c>
      <c r="L137" s="14">
        <v>4065423834720</v>
      </c>
      <c r="M137" s="12" t="s">
        <v>332</v>
      </c>
      <c r="N137" s="12" t="s">
        <v>47</v>
      </c>
      <c r="O137" s="14">
        <v>611430000000</v>
      </c>
      <c r="P137" s="12" t="s">
        <v>48</v>
      </c>
      <c r="Q137" s="12" t="s">
        <v>107</v>
      </c>
      <c r="R137" s="13">
        <v>152</v>
      </c>
      <c r="S137" s="15">
        <v>2</v>
      </c>
      <c r="T137" s="16">
        <v>22.5</v>
      </c>
      <c r="U137" s="16">
        <f t="array" ref="U137">T137*S137</f>
        <v>45</v>
      </c>
      <c r="V137" s="16">
        <v>45</v>
      </c>
      <c r="W137" s="17">
        <f t="array" ref="W137">V137*S137</f>
        <v>90</v>
      </c>
      <c r="X137" s="18"/>
      <c r="Y137" s="19"/>
      <c r="Z137" s="19"/>
    </row>
    <row r="138" spans="1:26" ht="90" customHeight="1">
      <c r="A138" s="11"/>
      <c r="B138" s="12" t="s">
        <v>23</v>
      </c>
      <c r="C138" s="13">
        <v>410</v>
      </c>
      <c r="D138" s="12" t="s">
        <v>24</v>
      </c>
      <c r="E138" s="12" t="s">
        <v>288</v>
      </c>
      <c r="F138" s="12" t="s">
        <v>58</v>
      </c>
      <c r="G138" s="12" t="s">
        <v>27</v>
      </c>
      <c r="H138" s="12" t="s">
        <v>28</v>
      </c>
      <c r="I138" s="12" t="s">
        <v>29</v>
      </c>
      <c r="J138" s="12" t="s">
        <v>333</v>
      </c>
      <c r="K138" s="12" t="s">
        <v>334</v>
      </c>
      <c r="L138" s="14">
        <v>4066752831831</v>
      </c>
      <c r="M138" s="12" t="s">
        <v>335</v>
      </c>
      <c r="N138" s="12" t="s">
        <v>47</v>
      </c>
      <c r="O138" s="14">
        <v>611430000000</v>
      </c>
      <c r="P138" s="12" t="s">
        <v>35</v>
      </c>
      <c r="Q138" s="12" t="s">
        <v>336</v>
      </c>
      <c r="R138" s="13">
        <v>128</v>
      </c>
      <c r="S138" s="15">
        <v>2</v>
      </c>
      <c r="T138" s="16">
        <v>22.5</v>
      </c>
      <c r="U138" s="16">
        <f t="array" ref="U138">T138*S138</f>
        <v>45</v>
      </c>
      <c r="V138" s="16">
        <v>45</v>
      </c>
      <c r="W138" s="17">
        <f t="array" ref="W138">V138*S138</f>
        <v>90</v>
      </c>
      <c r="X138" s="18"/>
      <c r="Y138" s="19"/>
      <c r="Z138" s="19"/>
    </row>
    <row r="139" spans="1:26" ht="90" customHeight="1">
      <c r="A139" s="11"/>
      <c r="B139" s="12" t="s">
        <v>23</v>
      </c>
      <c r="C139" s="13">
        <v>410</v>
      </c>
      <c r="D139" s="12" t="s">
        <v>24</v>
      </c>
      <c r="E139" s="12" t="s">
        <v>288</v>
      </c>
      <c r="F139" s="12" t="s">
        <v>58</v>
      </c>
      <c r="G139" s="12" t="s">
        <v>27</v>
      </c>
      <c r="H139" s="12" t="s">
        <v>28</v>
      </c>
      <c r="I139" s="12" t="s">
        <v>29</v>
      </c>
      <c r="J139" s="12" t="s">
        <v>333</v>
      </c>
      <c r="K139" s="12" t="s">
        <v>337</v>
      </c>
      <c r="L139" s="14">
        <v>4066752831794</v>
      </c>
      <c r="M139" s="12" t="s">
        <v>335</v>
      </c>
      <c r="N139" s="12" t="s">
        <v>47</v>
      </c>
      <c r="O139" s="12" t="s">
        <v>95</v>
      </c>
      <c r="P139" s="12" t="s">
        <v>35</v>
      </c>
      <c r="Q139" s="12" t="s">
        <v>336</v>
      </c>
      <c r="R139" s="13">
        <v>164</v>
      </c>
      <c r="S139" s="15">
        <v>1</v>
      </c>
      <c r="T139" s="16">
        <v>22.5</v>
      </c>
      <c r="U139" s="16">
        <f t="array" ref="U139">T139*S139</f>
        <v>22.5</v>
      </c>
      <c r="V139" s="16">
        <v>45</v>
      </c>
      <c r="W139" s="17">
        <f t="array" ref="W139">V139*S139</f>
        <v>45</v>
      </c>
      <c r="X139" s="18"/>
      <c r="Y139" s="19"/>
      <c r="Z139" s="19"/>
    </row>
    <row r="140" spans="1:26" ht="90" customHeight="1">
      <c r="A140" s="11"/>
      <c r="B140" s="12" t="s">
        <v>23</v>
      </c>
      <c r="C140" s="13">
        <v>410</v>
      </c>
      <c r="D140" s="12" t="s">
        <v>24</v>
      </c>
      <c r="E140" s="12" t="s">
        <v>288</v>
      </c>
      <c r="F140" s="12" t="s">
        <v>58</v>
      </c>
      <c r="G140" s="12" t="s">
        <v>27</v>
      </c>
      <c r="H140" s="12" t="s">
        <v>28</v>
      </c>
      <c r="I140" s="12" t="s">
        <v>29</v>
      </c>
      <c r="J140" s="12" t="s">
        <v>338</v>
      </c>
      <c r="K140" s="12" t="s">
        <v>339</v>
      </c>
      <c r="L140" s="14">
        <v>4066752819198</v>
      </c>
      <c r="M140" s="12" t="s">
        <v>340</v>
      </c>
      <c r="N140" s="12" t="s">
        <v>47</v>
      </c>
      <c r="O140" s="12" t="s">
        <v>95</v>
      </c>
      <c r="P140" s="12" t="s">
        <v>35</v>
      </c>
      <c r="Q140" s="12" t="s">
        <v>341</v>
      </c>
      <c r="R140" s="13">
        <v>164</v>
      </c>
      <c r="S140" s="15">
        <v>4</v>
      </c>
      <c r="T140" s="16">
        <v>22.5</v>
      </c>
      <c r="U140" s="16">
        <f t="array" ref="U140">T140*S140</f>
        <v>90</v>
      </c>
      <c r="V140" s="16">
        <v>45</v>
      </c>
      <c r="W140" s="17">
        <f t="array" ref="W140">V140*S140</f>
        <v>180</v>
      </c>
      <c r="X140" s="18"/>
      <c r="Y140" s="19"/>
      <c r="Z140" s="19"/>
    </row>
    <row r="141" spans="1:26" ht="90" customHeight="1">
      <c r="A141" s="11"/>
      <c r="B141" s="12" t="s">
        <v>23</v>
      </c>
      <c r="C141" s="13">
        <v>410</v>
      </c>
      <c r="D141" s="12" t="s">
        <v>24</v>
      </c>
      <c r="E141" s="12" t="s">
        <v>288</v>
      </c>
      <c r="F141" s="12" t="s">
        <v>58</v>
      </c>
      <c r="G141" s="12" t="s">
        <v>27</v>
      </c>
      <c r="H141" s="12" t="s">
        <v>28</v>
      </c>
      <c r="I141" s="12" t="s">
        <v>29</v>
      </c>
      <c r="J141" s="12" t="s">
        <v>338</v>
      </c>
      <c r="K141" s="12" t="s">
        <v>342</v>
      </c>
      <c r="L141" s="14">
        <v>4066752819211</v>
      </c>
      <c r="M141" s="12" t="s">
        <v>340</v>
      </c>
      <c r="N141" s="12" t="s">
        <v>47</v>
      </c>
      <c r="O141" s="12" t="s">
        <v>95</v>
      </c>
      <c r="P141" s="12" t="s">
        <v>35</v>
      </c>
      <c r="Q141" s="12" t="s">
        <v>341</v>
      </c>
      <c r="R141" s="13">
        <v>176</v>
      </c>
      <c r="S141" s="15">
        <v>5</v>
      </c>
      <c r="T141" s="16">
        <v>22.5</v>
      </c>
      <c r="U141" s="16">
        <f t="array" ref="U141">T141*S141</f>
        <v>112.5</v>
      </c>
      <c r="V141" s="16">
        <v>45</v>
      </c>
      <c r="W141" s="17">
        <f t="array" ref="W141">V141*S141</f>
        <v>225</v>
      </c>
      <c r="X141" s="18"/>
      <c r="Y141" s="19"/>
      <c r="Z141" s="19"/>
    </row>
    <row r="142" spans="1:26" ht="90" customHeight="1">
      <c r="A142" s="20"/>
      <c r="B142" s="12" t="s">
        <v>23</v>
      </c>
      <c r="C142" s="13">
        <v>400</v>
      </c>
      <c r="D142" s="12" t="s">
        <v>24</v>
      </c>
      <c r="E142" s="12" t="s">
        <v>288</v>
      </c>
      <c r="F142" s="12" t="s">
        <v>26</v>
      </c>
      <c r="G142" s="12" t="s">
        <v>27</v>
      </c>
      <c r="H142" s="12" t="s">
        <v>28</v>
      </c>
      <c r="I142" s="12" t="s">
        <v>29</v>
      </c>
      <c r="J142" s="12" t="s">
        <v>343</v>
      </c>
      <c r="K142" s="12" t="s">
        <v>344</v>
      </c>
      <c r="L142" s="14">
        <v>4061612821854</v>
      </c>
      <c r="M142" s="12" t="s">
        <v>345</v>
      </c>
      <c r="N142" s="12" t="s">
        <v>47</v>
      </c>
      <c r="O142" s="14">
        <v>610990200000</v>
      </c>
      <c r="P142" s="12" t="s">
        <v>35</v>
      </c>
      <c r="Q142" s="12" t="s">
        <v>85</v>
      </c>
      <c r="R142" s="13">
        <v>128</v>
      </c>
      <c r="S142" s="15">
        <v>1</v>
      </c>
      <c r="T142" s="16">
        <v>35</v>
      </c>
      <c r="U142" s="16">
        <f t="array" ref="U142">T142*S142</f>
        <v>35</v>
      </c>
      <c r="V142" s="16">
        <v>70</v>
      </c>
      <c r="W142" s="17">
        <f t="array" ref="W142">V142*S142</f>
        <v>70</v>
      </c>
      <c r="X142" s="18"/>
      <c r="Y142" s="19"/>
      <c r="Z142" s="19"/>
    </row>
    <row r="143" spans="1:26" ht="90" customHeight="1">
      <c r="A143" s="20"/>
      <c r="B143" s="12" t="s">
        <v>23</v>
      </c>
      <c r="C143" s="13">
        <v>400</v>
      </c>
      <c r="D143" s="12" t="s">
        <v>24</v>
      </c>
      <c r="E143" s="12" t="s">
        <v>288</v>
      </c>
      <c r="F143" s="12" t="s">
        <v>58</v>
      </c>
      <c r="G143" s="12" t="s">
        <v>38</v>
      </c>
      <c r="H143" s="12" t="s">
        <v>28</v>
      </c>
      <c r="I143" s="12" t="s">
        <v>29</v>
      </c>
      <c r="J143" s="12" t="s">
        <v>346</v>
      </c>
      <c r="K143" s="12" t="s">
        <v>347</v>
      </c>
      <c r="L143" s="14">
        <v>4064044763938</v>
      </c>
      <c r="M143" s="12" t="s">
        <v>348</v>
      </c>
      <c r="N143" s="12" t="s">
        <v>47</v>
      </c>
      <c r="O143" s="14">
        <v>610990200000</v>
      </c>
      <c r="P143" s="12" t="s">
        <v>190</v>
      </c>
      <c r="Q143" s="12" t="s">
        <v>295</v>
      </c>
      <c r="R143" s="13">
        <v>116</v>
      </c>
      <c r="S143" s="15">
        <v>1</v>
      </c>
      <c r="T143" s="16">
        <v>15</v>
      </c>
      <c r="U143" s="16">
        <f t="array" ref="U143">T143*S143</f>
        <v>15</v>
      </c>
      <c r="V143" s="16">
        <v>30</v>
      </c>
      <c r="W143" s="17">
        <f t="array" ref="W143">V143*S143</f>
        <v>30</v>
      </c>
      <c r="X143" s="18"/>
      <c r="Y143" s="19"/>
      <c r="Z143" s="19"/>
    </row>
    <row r="144" spans="1:26" ht="90" customHeight="1">
      <c r="A144" s="20"/>
      <c r="B144" s="12" t="s">
        <v>23</v>
      </c>
      <c r="C144" s="13">
        <v>400</v>
      </c>
      <c r="D144" s="12" t="s">
        <v>24</v>
      </c>
      <c r="E144" s="12" t="s">
        <v>288</v>
      </c>
      <c r="F144" s="12" t="s">
        <v>26</v>
      </c>
      <c r="G144" s="12" t="s">
        <v>27</v>
      </c>
      <c r="H144" s="12" t="s">
        <v>28</v>
      </c>
      <c r="I144" s="12" t="s">
        <v>29</v>
      </c>
      <c r="J144" s="12" t="s">
        <v>349</v>
      </c>
      <c r="K144" s="12" t="s">
        <v>350</v>
      </c>
      <c r="L144" s="14">
        <v>4065423040534</v>
      </c>
      <c r="M144" s="12" t="s">
        <v>351</v>
      </c>
      <c r="N144" s="12" t="s">
        <v>47</v>
      </c>
      <c r="O144" s="12" t="s">
        <v>34</v>
      </c>
      <c r="P144" s="12" t="s">
        <v>35</v>
      </c>
      <c r="Q144" s="12" t="s">
        <v>36</v>
      </c>
      <c r="R144" s="13">
        <v>128</v>
      </c>
      <c r="S144" s="15">
        <v>4</v>
      </c>
      <c r="T144" s="16">
        <v>35</v>
      </c>
      <c r="U144" s="16">
        <f t="array" ref="U144">T144*S144</f>
        <v>140</v>
      </c>
      <c r="V144" s="16">
        <v>70</v>
      </c>
      <c r="W144" s="17">
        <f t="array" ref="W144">V144*S144</f>
        <v>280</v>
      </c>
      <c r="X144" s="18"/>
      <c r="Y144" s="19"/>
      <c r="Z144" s="19"/>
    </row>
    <row r="145" spans="1:26" ht="90" customHeight="1">
      <c r="A145" s="20"/>
      <c r="B145" s="12" t="s">
        <v>23</v>
      </c>
      <c r="C145" s="13">
        <v>400</v>
      </c>
      <c r="D145" s="12" t="s">
        <v>24</v>
      </c>
      <c r="E145" s="12" t="s">
        <v>288</v>
      </c>
      <c r="F145" s="12" t="s">
        <v>26</v>
      </c>
      <c r="G145" s="12" t="s">
        <v>27</v>
      </c>
      <c r="H145" s="12" t="s">
        <v>28</v>
      </c>
      <c r="I145" s="12" t="s">
        <v>29</v>
      </c>
      <c r="J145" s="12" t="s">
        <v>349</v>
      </c>
      <c r="K145" s="12" t="s">
        <v>352</v>
      </c>
      <c r="L145" s="14">
        <v>4065423040565</v>
      </c>
      <c r="M145" s="12" t="s">
        <v>351</v>
      </c>
      <c r="N145" s="12" t="s">
        <v>47</v>
      </c>
      <c r="O145" s="12" t="s">
        <v>34</v>
      </c>
      <c r="P145" s="12" t="s">
        <v>35</v>
      </c>
      <c r="Q145" s="12" t="s">
        <v>36</v>
      </c>
      <c r="R145" s="13">
        <v>140</v>
      </c>
      <c r="S145" s="15">
        <v>2</v>
      </c>
      <c r="T145" s="16">
        <v>35</v>
      </c>
      <c r="U145" s="16">
        <f t="array" ref="U145">T145*S145</f>
        <v>70</v>
      </c>
      <c r="V145" s="16">
        <v>70</v>
      </c>
      <c r="W145" s="17">
        <f t="array" ref="W145">V145*S145</f>
        <v>140</v>
      </c>
      <c r="X145" s="18"/>
      <c r="Y145" s="19"/>
      <c r="Z145" s="19"/>
    </row>
    <row r="146" spans="1:26" ht="90" customHeight="1">
      <c r="A146" s="20"/>
      <c r="B146" s="12" t="s">
        <v>23</v>
      </c>
      <c r="C146" s="13">
        <v>400</v>
      </c>
      <c r="D146" s="12" t="s">
        <v>24</v>
      </c>
      <c r="E146" s="12" t="s">
        <v>288</v>
      </c>
      <c r="F146" s="12" t="s">
        <v>26</v>
      </c>
      <c r="G146" s="12" t="s">
        <v>27</v>
      </c>
      <c r="H146" s="12" t="s">
        <v>28</v>
      </c>
      <c r="I146" s="12" t="s">
        <v>29</v>
      </c>
      <c r="J146" s="12" t="s">
        <v>349</v>
      </c>
      <c r="K146" s="12" t="s">
        <v>353</v>
      </c>
      <c r="L146" s="14">
        <v>4065423040572</v>
      </c>
      <c r="M146" s="12" t="s">
        <v>351</v>
      </c>
      <c r="N146" s="12" t="s">
        <v>47</v>
      </c>
      <c r="O146" s="12" t="s">
        <v>34</v>
      </c>
      <c r="P146" s="12" t="s">
        <v>35</v>
      </c>
      <c r="Q146" s="12" t="s">
        <v>36</v>
      </c>
      <c r="R146" s="13">
        <v>152</v>
      </c>
      <c r="S146" s="15">
        <v>1</v>
      </c>
      <c r="T146" s="16">
        <v>35</v>
      </c>
      <c r="U146" s="16">
        <f t="array" ref="U146">T146*S146</f>
        <v>35</v>
      </c>
      <c r="V146" s="16">
        <v>70</v>
      </c>
      <c r="W146" s="17">
        <f t="array" ref="W146">V146*S146</f>
        <v>70</v>
      </c>
      <c r="X146" s="18"/>
      <c r="Y146" s="19"/>
      <c r="Z146" s="19"/>
    </row>
    <row r="147" spans="1:26" ht="90" customHeight="1">
      <c r="A147" s="20"/>
      <c r="B147" s="12" t="s">
        <v>23</v>
      </c>
      <c r="C147" s="13">
        <v>400</v>
      </c>
      <c r="D147" s="12" t="s">
        <v>24</v>
      </c>
      <c r="E147" s="12" t="s">
        <v>288</v>
      </c>
      <c r="F147" s="12" t="s">
        <v>26</v>
      </c>
      <c r="G147" s="12" t="s">
        <v>27</v>
      </c>
      <c r="H147" s="12" t="s">
        <v>28</v>
      </c>
      <c r="I147" s="12" t="s">
        <v>29</v>
      </c>
      <c r="J147" s="12" t="s">
        <v>349</v>
      </c>
      <c r="K147" s="12" t="s">
        <v>354</v>
      </c>
      <c r="L147" s="14">
        <v>4065423040541</v>
      </c>
      <c r="M147" s="12" t="s">
        <v>351</v>
      </c>
      <c r="N147" s="12" t="s">
        <v>47</v>
      </c>
      <c r="O147" s="12" t="s">
        <v>34</v>
      </c>
      <c r="P147" s="12" t="s">
        <v>35</v>
      </c>
      <c r="Q147" s="12" t="s">
        <v>36</v>
      </c>
      <c r="R147" s="13">
        <v>164</v>
      </c>
      <c r="S147" s="15">
        <v>8</v>
      </c>
      <c r="T147" s="16">
        <v>35</v>
      </c>
      <c r="U147" s="16">
        <f t="array" ref="U147">T147*S147</f>
        <v>280</v>
      </c>
      <c r="V147" s="16">
        <v>70</v>
      </c>
      <c r="W147" s="17">
        <f t="array" ref="W147">V147*S147</f>
        <v>560</v>
      </c>
      <c r="X147" s="18"/>
      <c r="Y147" s="19"/>
      <c r="Z147" s="19"/>
    </row>
    <row r="148" spans="1:26" ht="90" customHeight="1">
      <c r="A148" s="20"/>
      <c r="B148" s="12" t="s">
        <v>23</v>
      </c>
      <c r="C148" s="13">
        <v>400</v>
      </c>
      <c r="D148" s="12" t="s">
        <v>24</v>
      </c>
      <c r="E148" s="12" t="s">
        <v>288</v>
      </c>
      <c r="F148" s="12" t="s">
        <v>26</v>
      </c>
      <c r="G148" s="12" t="s">
        <v>27</v>
      </c>
      <c r="H148" s="12" t="s">
        <v>28</v>
      </c>
      <c r="I148" s="12" t="s">
        <v>29</v>
      </c>
      <c r="J148" s="12" t="s">
        <v>349</v>
      </c>
      <c r="K148" s="12" t="s">
        <v>355</v>
      </c>
      <c r="L148" s="14">
        <v>4065423040558</v>
      </c>
      <c r="M148" s="12" t="s">
        <v>351</v>
      </c>
      <c r="N148" s="12" t="s">
        <v>47</v>
      </c>
      <c r="O148" s="12" t="s">
        <v>34</v>
      </c>
      <c r="P148" s="12" t="s">
        <v>35</v>
      </c>
      <c r="Q148" s="12" t="s">
        <v>36</v>
      </c>
      <c r="R148" s="13">
        <v>176</v>
      </c>
      <c r="S148" s="15">
        <v>5</v>
      </c>
      <c r="T148" s="16">
        <v>35</v>
      </c>
      <c r="U148" s="16">
        <f t="array" ref="U148">T148*S148</f>
        <v>175</v>
      </c>
      <c r="V148" s="16">
        <v>70</v>
      </c>
      <c r="W148" s="17">
        <f t="array" ref="W148">V148*S148</f>
        <v>350</v>
      </c>
      <c r="X148" s="18"/>
      <c r="Y148" s="19"/>
      <c r="Z148" s="19"/>
    </row>
    <row r="149" spans="1:26" ht="90" customHeight="1">
      <c r="A149" s="21"/>
      <c r="B149" s="12" t="s">
        <v>23</v>
      </c>
      <c r="C149" s="13">
        <v>400</v>
      </c>
      <c r="D149" s="12" t="s">
        <v>24</v>
      </c>
      <c r="E149" s="12" t="s">
        <v>288</v>
      </c>
      <c r="F149" s="12" t="s">
        <v>26</v>
      </c>
      <c r="G149" s="12" t="s">
        <v>27</v>
      </c>
      <c r="H149" s="12" t="s">
        <v>28</v>
      </c>
      <c r="I149" s="12" t="s">
        <v>356</v>
      </c>
      <c r="J149" s="12" t="s">
        <v>357</v>
      </c>
      <c r="K149" s="12" t="s">
        <v>358</v>
      </c>
      <c r="L149" s="14">
        <v>4065423211453</v>
      </c>
      <c r="M149" s="12" t="s">
        <v>359</v>
      </c>
      <c r="N149" s="12" t="s">
        <v>47</v>
      </c>
      <c r="O149" s="14">
        <v>610990200000</v>
      </c>
      <c r="P149" s="12" t="s">
        <v>190</v>
      </c>
      <c r="Q149" s="12" t="s">
        <v>96</v>
      </c>
      <c r="R149" s="13">
        <v>152</v>
      </c>
      <c r="S149" s="15">
        <v>7</v>
      </c>
      <c r="T149" s="16">
        <v>22.5</v>
      </c>
      <c r="U149" s="16">
        <f t="array" ref="U149">T149*S149</f>
        <v>157.5</v>
      </c>
      <c r="V149" s="16">
        <v>45</v>
      </c>
      <c r="W149" s="17">
        <f t="array" ref="W149">V149*S149</f>
        <v>315</v>
      </c>
      <c r="X149" s="18"/>
      <c r="Y149" s="19"/>
      <c r="Z149" s="19"/>
    </row>
    <row r="150" spans="1:26" ht="90" customHeight="1">
      <c r="A150" s="20"/>
      <c r="B150" s="12" t="s">
        <v>23</v>
      </c>
      <c r="C150" s="13">
        <v>400</v>
      </c>
      <c r="D150" s="12" t="s">
        <v>24</v>
      </c>
      <c r="E150" s="12" t="s">
        <v>288</v>
      </c>
      <c r="F150" s="12" t="s">
        <v>58</v>
      </c>
      <c r="G150" s="12" t="s">
        <v>38</v>
      </c>
      <c r="H150" s="12" t="s">
        <v>28</v>
      </c>
      <c r="I150" s="12" t="s">
        <v>29</v>
      </c>
      <c r="J150" s="12" t="s">
        <v>321</v>
      </c>
      <c r="K150" s="12" t="s">
        <v>360</v>
      </c>
      <c r="L150" s="14">
        <v>4065429399469</v>
      </c>
      <c r="M150" s="12" t="s">
        <v>323</v>
      </c>
      <c r="N150" s="12" t="s">
        <v>47</v>
      </c>
      <c r="O150" s="12" t="s">
        <v>34</v>
      </c>
      <c r="P150" s="12" t="s">
        <v>48</v>
      </c>
      <c r="Q150" s="12" t="s">
        <v>107</v>
      </c>
      <c r="R150" s="13">
        <v>128</v>
      </c>
      <c r="S150" s="15">
        <v>10</v>
      </c>
      <c r="T150" s="16">
        <v>22.5</v>
      </c>
      <c r="U150" s="16">
        <f t="array" ref="U150">T150*S150</f>
        <v>225</v>
      </c>
      <c r="V150" s="16">
        <v>45</v>
      </c>
      <c r="W150" s="17">
        <f t="array" ref="W150">V150*S150</f>
        <v>450</v>
      </c>
      <c r="X150" s="18"/>
      <c r="Y150" s="19"/>
      <c r="Z150" s="19"/>
    </row>
    <row r="151" spans="1:26" ht="90" customHeight="1">
      <c r="A151" s="20"/>
      <c r="B151" s="12" t="s">
        <v>23</v>
      </c>
      <c r="C151" s="13">
        <v>400</v>
      </c>
      <c r="D151" s="12" t="s">
        <v>24</v>
      </c>
      <c r="E151" s="12" t="s">
        <v>288</v>
      </c>
      <c r="F151" s="12" t="s">
        <v>58</v>
      </c>
      <c r="G151" s="12" t="s">
        <v>38</v>
      </c>
      <c r="H151" s="12" t="s">
        <v>28</v>
      </c>
      <c r="I151" s="12" t="s">
        <v>29</v>
      </c>
      <c r="J151" s="12" t="s">
        <v>321</v>
      </c>
      <c r="K151" s="12" t="s">
        <v>361</v>
      </c>
      <c r="L151" s="14">
        <v>4065429399421</v>
      </c>
      <c r="M151" s="12" t="s">
        <v>323</v>
      </c>
      <c r="N151" s="12" t="s">
        <v>47</v>
      </c>
      <c r="O151" s="12" t="s">
        <v>34</v>
      </c>
      <c r="P151" s="12" t="s">
        <v>48</v>
      </c>
      <c r="Q151" s="12" t="s">
        <v>107</v>
      </c>
      <c r="R151" s="13">
        <v>176</v>
      </c>
      <c r="S151" s="15">
        <v>6</v>
      </c>
      <c r="T151" s="16">
        <v>22.5</v>
      </c>
      <c r="U151" s="16">
        <f t="array" ref="U151">T151*S151</f>
        <v>135</v>
      </c>
      <c r="V151" s="16">
        <v>45</v>
      </c>
      <c r="W151" s="17">
        <f t="array" ref="W151">V151*S151</f>
        <v>270</v>
      </c>
      <c r="X151" s="18"/>
      <c r="Y151" s="19"/>
      <c r="Z151" s="19"/>
    </row>
    <row r="152" spans="1:26" ht="90" customHeight="1">
      <c r="A152" s="21"/>
      <c r="B152" s="12" t="s">
        <v>23</v>
      </c>
      <c r="C152" s="13">
        <v>400</v>
      </c>
      <c r="D152" s="12" t="s">
        <v>24</v>
      </c>
      <c r="E152" s="12" t="s">
        <v>288</v>
      </c>
      <c r="F152" s="12" t="s">
        <v>26</v>
      </c>
      <c r="G152" s="12" t="s">
        <v>27</v>
      </c>
      <c r="H152" s="12" t="s">
        <v>28</v>
      </c>
      <c r="I152" s="12" t="s">
        <v>29</v>
      </c>
      <c r="J152" s="12" t="s">
        <v>362</v>
      </c>
      <c r="K152" s="12" t="s">
        <v>363</v>
      </c>
      <c r="L152" s="14">
        <v>4065429160458</v>
      </c>
      <c r="M152" s="12" t="s">
        <v>364</v>
      </c>
      <c r="N152" s="12" t="s">
        <v>47</v>
      </c>
      <c r="O152" s="12" t="s">
        <v>34</v>
      </c>
      <c r="P152" s="12" t="s">
        <v>35</v>
      </c>
      <c r="Q152" s="12" t="s">
        <v>107</v>
      </c>
      <c r="R152" s="13">
        <v>128</v>
      </c>
      <c r="S152" s="15">
        <v>1</v>
      </c>
      <c r="T152" s="16">
        <v>35</v>
      </c>
      <c r="U152" s="16">
        <f t="array" ref="U152">T152*S152</f>
        <v>35</v>
      </c>
      <c r="V152" s="16">
        <v>70</v>
      </c>
      <c r="W152" s="17">
        <f t="array" ref="W152">V152*S152</f>
        <v>70</v>
      </c>
      <c r="X152" s="18"/>
      <c r="Y152" s="19"/>
      <c r="Z152" s="19"/>
    </row>
    <row r="153" spans="1:26" ht="90" customHeight="1">
      <c r="A153" s="21"/>
      <c r="B153" s="12" t="s">
        <v>23</v>
      </c>
      <c r="C153" s="13">
        <v>400</v>
      </c>
      <c r="D153" s="12" t="s">
        <v>24</v>
      </c>
      <c r="E153" s="12" t="s">
        <v>288</v>
      </c>
      <c r="F153" s="12" t="s">
        <v>26</v>
      </c>
      <c r="G153" s="12" t="s">
        <v>27</v>
      </c>
      <c r="H153" s="12" t="s">
        <v>28</v>
      </c>
      <c r="I153" s="12" t="s">
        <v>29</v>
      </c>
      <c r="J153" s="12" t="s">
        <v>362</v>
      </c>
      <c r="K153" s="12" t="s">
        <v>365</v>
      </c>
      <c r="L153" s="14">
        <v>4065429160427</v>
      </c>
      <c r="M153" s="12" t="s">
        <v>364</v>
      </c>
      <c r="N153" s="12" t="s">
        <v>47</v>
      </c>
      <c r="O153" s="14">
        <v>610990200000</v>
      </c>
      <c r="P153" s="12" t="s">
        <v>35</v>
      </c>
      <c r="Q153" s="12" t="s">
        <v>107</v>
      </c>
      <c r="R153" s="13">
        <v>140</v>
      </c>
      <c r="S153" s="15">
        <v>2</v>
      </c>
      <c r="T153" s="16">
        <v>35</v>
      </c>
      <c r="U153" s="16">
        <f t="array" ref="U153">T153*S153</f>
        <v>70</v>
      </c>
      <c r="V153" s="16">
        <v>70</v>
      </c>
      <c r="W153" s="17">
        <f t="array" ref="W153">V153*S153</f>
        <v>140</v>
      </c>
      <c r="X153" s="18"/>
      <c r="Y153" s="19"/>
      <c r="Z153" s="19"/>
    </row>
    <row r="154" spans="1:26" ht="90" customHeight="1">
      <c r="A154" s="21"/>
      <c r="B154" s="12" t="s">
        <v>23</v>
      </c>
      <c r="C154" s="13">
        <v>400</v>
      </c>
      <c r="D154" s="12" t="s">
        <v>24</v>
      </c>
      <c r="E154" s="12" t="s">
        <v>288</v>
      </c>
      <c r="F154" s="12" t="s">
        <v>26</v>
      </c>
      <c r="G154" s="12" t="s">
        <v>27</v>
      </c>
      <c r="H154" s="12" t="s">
        <v>28</v>
      </c>
      <c r="I154" s="12" t="s">
        <v>29</v>
      </c>
      <c r="J154" s="12" t="s">
        <v>362</v>
      </c>
      <c r="K154" s="12" t="s">
        <v>366</v>
      </c>
      <c r="L154" s="14">
        <v>4065429160434</v>
      </c>
      <c r="M154" s="12" t="s">
        <v>364</v>
      </c>
      <c r="N154" s="12" t="s">
        <v>47</v>
      </c>
      <c r="O154" s="14">
        <v>610990200000</v>
      </c>
      <c r="P154" s="12" t="s">
        <v>35</v>
      </c>
      <c r="Q154" s="12" t="s">
        <v>107</v>
      </c>
      <c r="R154" s="13">
        <v>176</v>
      </c>
      <c r="S154" s="15">
        <v>1</v>
      </c>
      <c r="T154" s="16">
        <v>35</v>
      </c>
      <c r="U154" s="16">
        <f t="array" ref="U154">T154*S154</f>
        <v>35</v>
      </c>
      <c r="V154" s="16">
        <v>70</v>
      </c>
      <c r="W154" s="17">
        <f t="array" ref="W154">V154*S154</f>
        <v>70</v>
      </c>
      <c r="X154" s="18"/>
      <c r="Y154" s="19"/>
      <c r="Z154" s="19"/>
    </row>
    <row r="155" spans="1:26" ht="90" customHeight="1">
      <c r="A155" s="11"/>
      <c r="B155" s="12" t="s">
        <v>23</v>
      </c>
      <c r="C155" s="13">
        <v>400</v>
      </c>
      <c r="D155" s="12" t="s">
        <v>24</v>
      </c>
      <c r="E155" s="12" t="s">
        <v>288</v>
      </c>
      <c r="F155" s="12" t="s">
        <v>26</v>
      </c>
      <c r="G155" s="12" t="s">
        <v>27</v>
      </c>
      <c r="H155" s="12" t="s">
        <v>28</v>
      </c>
      <c r="I155" s="12" t="s">
        <v>29</v>
      </c>
      <c r="J155" s="12" t="s">
        <v>208</v>
      </c>
      <c r="K155" s="12" t="s">
        <v>367</v>
      </c>
      <c r="L155" s="14">
        <v>4065415583087</v>
      </c>
      <c r="M155" s="12" t="s">
        <v>368</v>
      </c>
      <c r="N155" s="12" t="s">
        <v>47</v>
      </c>
      <c r="O155" s="12" t="s">
        <v>34</v>
      </c>
      <c r="P155" s="12" t="s">
        <v>35</v>
      </c>
      <c r="Q155" s="12" t="s">
        <v>49</v>
      </c>
      <c r="R155" s="13">
        <v>176</v>
      </c>
      <c r="S155" s="15">
        <v>17</v>
      </c>
      <c r="T155" s="16">
        <v>35</v>
      </c>
      <c r="U155" s="16">
        <f t="array" ref="U155">T155*S155</f>
        <v>595</v>
      </c>
      <c r="V155" s="16">
        <v>70</v>
      </c>
      <c r="W155" s="17">
        <f t="array" ref="W155">V155*S155</f>
        <v>1190</v>
      </c>
      <c r="X155" s="18"/>
      <c r="Y155" s="19"/>
      <c r="Z155" s="19"/>
    </row>
    <row r="156" spans="1:26" ht="90" customHeight="1">
      <c r="A156" s="21"/>
      <c r="B156" s="12" t="s">
        <v>23</v>
      </c>
      <c r="C156" s="13">
        <v>400</v>
      </c>
      <c r="D156" s="12" t="s">
        <v>24</v>
      </c>
      <c r="E156" s="12" t="s">
        <v>288</v>
      </c>
      <c r="F156" s="12" t="s">
        <v>26</v>
      </c>
      <c r="G156" s="12" t="s">
        <v>27</v>
      </c>
      <c r="H156" s="12" t="s">
        <v>28</v>
      </c>
      <c r="I156" s="12" t="s">
        <v>29</v>
      </c>
      <c r="J156" s="12" t="s">
        <v>369</v>
      </c>
      <c r="K156" s="12" t="s">
        <v>370</v>
      </c>
      <c r="L156" s="14">
        <v>4065423049292</v>
      </c>
      <c r="M156" s="12" t="s">
        <v>371</v>
      </c>
      <c r="N156" s="12" t="s">
        <v>47</v>
      </c>
      <c r="O156" s="14">
        <v>610990200000</v>
      </c>
      <c r="P156" s="12" t="s">
        <v>35</v>
      </c>
      <c r="Q156" s="12" t="s">
        <v>143</v>
      </c>
      <c r="R156" s="13">
        <v>152</v>
      </c>
      <c r="S156" s="15">
        <v>1</v>
      </c>
      <c r="T156" s="16">
        <v>35</v>
      </c>
      <c r="U156" s="16">
        <f t="array" ref="U156">T156*S156</f>
        <v>35</v>
      </c>
      <c r="V156" s="16">
        <v>70</v>
      </c>
      <c r="W156" s="17">
        <f t="array" ref="W156">V156*S156</f>
        <v>70</v>
      </c>
      <c r="X156" s="18"/>
      <c r="Y156" s="19"/>
      <c r="Z156" s="19"/>
    </row>
    <row r="157" spans="1:26" ht="90" customHeight="1">
      <c r="A157" s="20"/>
      <c r="B157" s="12" t="s">
        <v>23</v>
      </c>
      <c r="C157" s="13">
        <v>400</v>
      </c>
      <c r="D157" s="12" t="s">
        <v>24</v>
      </c>
      <c r="E157" s="12" t="s">
        <v>288</v>
      </c>
      <c r="F157" s="12" t="s">
        <v>26</v>
      </c>
      <c r="G157" s="12" t="s">
        <v>27</v>
      </c>
      <c r="H157" s="12" t="s">
        <v>28</v>
      </c>
      <c r="I157" s="12" t="s">
        <v>29</v>
      </c>
      <c r="J157" s="12" t="s">
        <v>369</v>
      </c>
      <c r="K157" s="12" t="s">
        <v>372</v>
      </c>
      <c r="L157" s="14">
        <v>4065423049339</v>
      </c>
      <c r="M157" s="12" t="s">
        <v>371</v>
      </c>
      <c r="N157" s="12" t="s">
        <v>47</v>
      </c>
      <c r="O157" s="12" t="s">
        <v>34</v>
      </c>
      <c r="P157" s="12" t="s">
        <v>35</v>
      </c>
      <c r="Q157" s="12" t="s">
        <v>143</v>
      </c>
      <c r="R157" s="13">
        <v>164</v>
      </c>
      <c r="S157" s="15">
        <v>1</v>
      </c>
      <c r="T157" s="16">
        <v>35</v>
      </c>
      <c r="U157" s="16">
        <f t="array" ref="U157">T157*S157</f>
        <v>35</v>
      </c>
      <c r="V157" s="16">
        <v>70</v>
      </c>
      <c r="W157" s="17">
        <f t="array" ref="W157">V157*S157</f>
        <v>70</v>
      </c>
      <c r="X157" s="18"/>
      <c r="Y157" s="19"/>
      <c r="Z157" s="19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64"/>
  <sheetViews>
    <sheetView showGridLines="0" workbookViewId="0"/>
  </sheetViews>
  <sheetFormatPr defaultColWidth="10.88671875" defaultRowHeight="15.95" customHeight="1"/>
  <cols>
    <col min="1" max="1" width="19.6640625" style="1" customWidth="1"/>
    <col min="2" max="5" width="14.88671875" style="1" customWidth="1"/>
    <col min="6" max="6" width="14" style="1" customWidth="1"/>
    <col min="7" max="7" width="11.21875" style="1" customWidth="1"/>
    <col min="8" max="8" width="12.21875" style="1" customWidth="1"/>
    <col min="9" max="30" width="10.88671875" style="1" customWidth="1"/>
    <col min="31" max="16384" width="10.88671875" style="1"/>
  </cols>
  <sheetData>
    <row r="1" spans="1:29" ht="30.95" customHeight="1">
      <c r="A1" s="22" t="s">
        <v>373</v>
      </c>
      <c r="B1" s="23"/>
      <c r="C1" s="24"/>
      <c r="D1" s="24"/>
      <c r="E1" s="24"/>
      <c r="F1" s="24"/>
      <c r="G1" s="24"/>
      <c r="H1" s="24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</row>
    <row r="2" spans="1:29" ht="23.1" customHeight="1">
      <c r="A2" s="25" t="s">
        <v>374</v>
      </c>
      <c r="B2" s="24"/>
      <c r="C2" s="24"/>
      <c r="D2" s="24"/>
      <c r="E2" s="24"/>
      <c r="F2" s="24"/>
      <c r="G2" s="24"/>
      <c r="H2" s="24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spans="1:29" ht="17.100000000000001" customHeight="1">
      <c r="A3" s="107" t="s">
        <v>375</v>
      </c>
      <c r="B3" s="108"/>
      <c r="C3" s="108"/>
      <c r="D3" s="108"/>
      <c r="E3" s="108"/>
      <c r="F3" s="108"/>
      <c r="G3" s="108"/>
      <c r="H3" s="108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</row>
    <row r="4" spans="1:29" ht="17.45" customHeight="1">
      <c r="A4" s="27" t="s">
        <v>376</v>
      </c>
      <c r="B4" s="28" t="s">
        <v>377</v>
      </c>
      <c r="C4" s="29" t="s">
        <v>378</v>
      </c>
      <c r="D4" s="29" t="s">
        <v>379</v>
      </c>
      <c r="E4" s="29" t="s">
        <v>380</v>
      </c>
      <c r="F4" s="29" t="s">
        <v>381</v>
      </c>
      <c r="G4" s="29" t="s">
        <v>382</v>
      </c>
      <c r="H4" s="30" t="s">
        <v>383</v>
      </c>
      <c r="I4" s="31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</row>
    <row r="5" spans="1:29" ht="17.100000000000001" customHeight="1">
      <c r="A5" s="27" t="s">
        <v>384</v>
      </c>
      <c r="B5" s="32" t="s">
        <v>385</v>
      </c>
      <c r="C5" s="33" t="s">
        <v>386</v>
      </c>
      <c r="D5" s="33" t="s">
        <v>387</v>
      </c>
      <c r="E5" s="33" t="s">
        <v>388</v>
      </c>
      <c r="F5" s="33" t="s">
        <v>389</v>
      </c>
      <c r="G5" s="33" t="s">
        <v>390</v>
      </c>
      <c r="H5" s="34" t="s">
        <v>391</v>
      </c>
      <c r="I5" s="31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</row>
    <row r="6" spans="1:29" ht="17.100000000000001" customHeight="1">
      <c r="A6" s="27" t="s">
        <v>392</v>
      </c>
      <c r="B6" s="35" t="s">
        <v>393</v>
      </c>
      <c r="C6" s="36" t="s">
        <v>394</v>
      </c>
      <c r="D6" s="36" t="s">
        <v>395</v>
      </c>
      <c r="E6" s="36" t="s">
        <v>396</v>
      </c>
      <c r="F6" s="36" t="s">
        <v>397</v>
      </c>
      <c r="G6" s="36" t="s">
        <v>398</v>
      </c>
      <c r="H6" s="37" t="s">
        <v>399</v>
      </c>
      <c r="I6" s="31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17.100000000000001" customHeight="1">
      <c r="A7" s="27" t="s">
        <v>400</v>
      </c>
      <c r="B7" s="38" t="s">
        <v>401</v>
      </c>
      <c r="C7" s="39" t="s">
        <v>402</v>
      </c>
      <c r="D7" s="39" t="s">
        <v>403</v>
      </c>
      <c r="E7" s="39" t="s">
        <v>404</v>
      </c>
      <c r="F7" s="39" t="s">
        <v>405</v>
      </c>
      <c r="G7" s="39" t="s">
        <v>406</v>
      </c>
      <c r="H7" s="40" t="s">
        <v>407</v>
      </c>
      <c r="I7" s="31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</row>
    <row r="8" spans="1:29" ht="17.45" customHeight="1">
      <c r="A8" s="41"/>
      <c r="B8" s="42"/>
      <c r="C8" s="42"/>
      <c r="D8" s="42"/>
      <c r="E8" s="42"/>
      <c r="F8" s="42"/>
      <c r="G8" s="42"/>
      <c r="H8" s="42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 spans="1:29" ht="24" customHeight="1">
      <c r="A9" s="43" t="s">
        <v>408</v>
      </c>
      <c r="B9" s="44"/>
      <c r="C9" s="44"/>
      <c r="D9" s="44"/>
      <c r="E9" s="44"/>
      <c r="F9" s="44"/>
      <c r="G9" s="44"/>
      <c r="H9" s="44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 spans="1:29" ht="17.45" customHeight="1">
      <c r="A10" s="27" t="s">
        <v>409</v>
      </c>
      <c r="B10" s="28" t="s">
        <v>377</v>
      </c>
      <c r="C10" s="29" t="s">
        <v>378</v>
      </c>
      <c r="D10" s="29" t="s">
        <v>379</v>
      </c>
      <c r="E10" s="29" t="s">
        <v>380</v>
      </c>
      <c r="F10" s="29" t="s">
        <v>381</v>
      </c>
      <c r="G10" s="29" t="s">
        <v>382</v>
      </c>
      <c r="H10" s="30" t="s">
        <v>410</v>
      </c>
      <c r="I10" s="31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</row>
    <row r="11" spans="1:29" ht="17.100000000000001" customHeight="1">
      <c r="A11" s="27" t="s">
        <v>411</v>
      </c>
      <c r="B11" s="32" t="s">
        <v>412</v>
      </c>
      <c r="C11" s="33" t="s">
        <v>413</v>
      </c>
      <c r="D11" s="33" t="s">
        <v>414</v>
      </c>
      <c r="E11" s="33" t="s">
        <v>415</v>
      </c>
      <c r="F11" s="33" t="s">
        <v>416</v>
      </c>
      <c r="G11" s="33" t="s">
        <v>417</v>
      </c>
      <c r="H11" s="34" t="s">
        <v>418</v>
      </c>
      <c r="I11" s="31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</row>
    <row r="12" spans="1:29" ht="17.100000000000001" customHeight="1">
      <c r="A12" s="27" t="s">
        <v>419</v>
      </c>
      <c r="B12" s="35" t="s">
        <v>420</v>
      </c>
      <c r="C12" s="36" t="s">
        <v>421</v>
      </c>
      <c r="D12" s="36" t="s">
        <v>422</v>
      </c>
      <c r="E12" s="36" t="s">
        <v>423</v>
      </c>
      <c r="F12" s="36" t="s">
        <v>424</v>
      </c>
      <c r="G12" s="36" t="s">
        <v>425</v>
      </c>
      <c r="H12" s="37" t="s">
        <v>426</v>
      </c>
      <c r="I12" s="31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</row>
    <row r="13" spans="1:29" ht="17.100000000000001" customHeight="1">
      <c r="A13" s="27" t="s">
        <v>427</v>
      </c>
      <c r="B13" s="35" t="s">
        <v>428</v>
      </c>
      <c r="C13" s="36" t="s">
        <v>429</v>
      </c>
      <c r="D13" s="36" t="s">
        <v>430</v>
      </c>
      <c r="E13" s="36" t="s">
        <v>431</v>
      </c>
      <c r="F13" s="36" t="s">
        <v>432</v>
      </c>
      <c r="G13" s="36" t="s">
        <v>433</v>
      </c>
      <c r="H13" s="37" t="s">
        <v>434</v>
      </c>
      <c r="I13" s="31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</row>
    <row r="14" spans="1:29" ht="17.100000000000001" customHeight="1">
      <c r="A14" s="27" t="s">
        <v>435</v>
      </c>
      <c r="B14" s="38" t="s">
        <v>436</v>
      </c>
      <c r="C14" s="39" t="s">
        <v>437</v>
      </c>
      <c r="D14" s="39" t="s">
        <v>438</v>
      </c>
      <c r="E14" s="39" t="s">
        <v>439</v>
      </c>
      <c r="F14" s="39" t="s">
        <v>440</v>
      </c>
      <c r="G14" s="39" t="s">
        <v>441</v>
      </c>
      <c r="H14" s="40" t="s">
        <v>442</v>
      </c>
      <c r="I14" s="31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ht="17.45" customHeight="1">
      <c r="A15" s="41"/>
      <c r="B15" s="42"/>
      <c r="C15" s="42"/>
      <c r="D15" s="42"/>
      <c r="E15" s="42"/>
      <c r="F15" s="42"/>
      <c r="G15" s="42"/>
      <c r="H15" s="42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 spans="1:29" ht="23.1" customHeight="1">
      <c r="A16" s="43" t="s">
        <v>443</v>
      </c>
      <c r="B16" s="24"/>
      <c r="C16" s="24"/>
      <c r="D16" s="24"/>
      <c r="E16" s="24"/>
      <c r="F16" s="24"/>
      <c r="G16" s="24"/>
      <c r="H16" s="24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 spans="1:29" ht="17.100000000000001" customHeight="1">
      <c r="A17" s="26" t="s">
        <v>444</v>
      </c>
      <c r="B17" s="24"/>
      <c r="C17" s="24"/>
      <c r="D17" s="24"/>
      <c r="E17" s="24"/>
      <c r="F17" s="24"/>
      <c r="G17" s="24"/>
      <c r="H17" s="24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1:29" ht="17.100000000000001" customHeight="1">
      <c r="A18" s="107" t="s">
        <v>375</v>
      </c>
      <c r="B18" s="108"/>
      <c r="C18" s="108"/>
      <c r="D18" s="108"/>
      <c r="E18" s="108"/>
      <c r="F18" s="108"/>
      <c r="G18" s="24"/>
      <c r="H18" s="24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 spans="1:29" ht="17.45" customHeight="1">
      <c r="A19" s="27" t="s">
        <v>376</v>
      </c>
      <c r="B19" s="28" t="s">
        <v>445</v>
      </c>
      <c r="C19" s="29" t="s">
        <v>446</v>
      </c>
      <c r="D19" s="29" t="s">
        <v>447</v>
      </c>
      <c r="E19" s="29" t="s">
        <v>448</v>
      </c>
      <c r="F19" s="30" t="s">
        <v>449</v>
      </c>
      <c r="G19" s="45"/>
      <c r="H19" s="24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spans="1:29" ht="17.100000000000001" customHeight="1">
      <c r="A20" s="27" t="s">
        <v>384</v>
      </c>
      <c r="B20" s="32" t="s">
        <v>387</v>
      </c>
      <c r="C20" s="33" t="s">
        <v>388</v>
      </c>
      <c r="D20" s="33" t="s">
        <v>389</v>
      </c>
      <c r="E20" s="33" t="s">
        <v>390</v>
      </c>
      <c r="F20" s="34" t="s">
        <v>391</v>
      </c>
      <c r="G20" s="45"/>
      <c r="H20" s="24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spans="1:29" ht="17.100000000000001" customHeight="1">
      <c r="A21" s="27" t="s">
        <v>392</v>
      </c>
      <c r="B21" s="35" t="s">
        <v>395</v>
      </c>
      <c r="C21" s="36" t="s">
        <v>396</v>
      </c>
      <c r="D21" s="36" t="s">
        <v>397</v>
      </c>
      <c r="E21" s="36" t="s">
        <v>398</v>
      </c>
      <c r="F21" s="37" t="s">
        <v>450</v>
      </c>
      <c r="G21" s="45"/>
      <c r="H21" s="24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1:29" ht="17.100000000000001" customHeight="1">
      <c r="A22" s="27" t="s">
        <v>400</v>
      </c>
      <c r="B22" s="38" t="s">
        <v>403</v>
      </c>
      <c r="C22" s="39" t="s">
        <v>404</v>
      </c>
      <c r="D22" s="39" t="s">
        <v>405</v>
      </c>
      <c r="E22" s="39" t="s">
        <v>406</v>
      </c>
      <c r="F22" s="40" t="s">
        <v>407</v>
      </c>
      <c r="G22" s="45"/>
      <c r="H22" s="24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</row>
    <row r="23" spans="1:29" ht="17.45" customHeight="1">
      <c r="A23" s="41"/>
      <c r="B23" s="42"/>
      <c r="C23" s="42"/>
      <c r="D23" s="42"/>
      <c r="E23" s="42"/>
      <c r="F23" s="42"/>
      <c r="G23" s="24"/>
      <c r="H23" s="24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</row>
    <row r="24" spans="1:29" ht="23.1" customHeight="1">
      <c r="A24" s="43" t="s">
        <v>451</v>
      </c>
      <c r="B24" s="24"/>
      <c r="C24" s="24"/>
      <c r="D24" s="24"/>
      <c r="E24" s="24"/>
      <c r="F24" s="24"/>
      <c r="G24" s="24"/>
      <c r="H24" s="24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</row>
    <row r="25" spans="1:29" ht="17.100000000000001" customHeight="1">
      <c r="A25" s="26" t="s">
        <v>452</v>
      </c>
      <c r="B25" s="24"/>
      <c r="C25" s="24"/>
      <c r="D25" s="24"/>
      <c r="E25" s="24"/>
      <c r="F25" s="24"/>
      <c r="G25" s="24"/>
      <c r="H25" s="24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</row>
    <row r="26" spans="1:29" ht="17.100000000000001" customHeight="1">
      <c r="A26" s="107" t="s">
        <v>375</v>
      </c>
      <c r="B26" s="108"/>
      <c r="C26" s="108"/>
      <c r="D26" s="108"/>
      <c r="E26" s="108"/>
      <c r="F26" s="108"/>
      <c r="G26" s="108"/>
      <c r="H26" s="108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</row>
    <row r="27" spans="1:29" ht="17.45" customHeight="1">
      <c r="A27" s="27" t="s">
        <v>376</v>
      </c>
      <c r="B27" s="28" t="s">
        <v>453</v>
      </c>
      <c r="C27" s="29" t="s">
        <v>454</v>
      </c>
      <c r="D27" s="29" t="s">
        <v>455</v>
      </c>
      <c r="E27" s="29" t="s">
        <v>456</v>
      </c>
      <c r="F27" s="29" t="s">
        <v>457</v>
      </c>
      <c r="G27" s="29" t="s">
        <v>458</v>
      </c>
      <c r="H27" s="30" t="s">
        <v>459</v>
      </c>
      <c r="I27" s="31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</row>
    <row r="28" spans="1:29" ht="17.100000000000001" customHeight="1">
      <c r="A28" s="27" t="s">
        <v>384</v>
      </c>
      <c r="B28" s="32" t="s">
        <v>385</v>
      </c>
      <c r="C28" s="33" t="s">
        <v>386</v>
      </c>
      <c r="D28" s="33" t="s">
        <v>387</v>
      </c>
      <c r="E28" s="33" t="s">
        <v>388</v>
      </c>
      <c r="F28" s="33" t="s">
        <v>389</v>
      </c>
      <c r="G28" s="33" t="s">
        <v>390</v>
      </c>
      <c r="H28" s="34" t="s">
        <v>391</v>
      </c>
      <c r="I28" s="31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</row>
    <row r="29" spans="1:29" ht="17.100000000000001" customHeight="1">
      <c r="A29" s="27" t="s">
        <v>392</v>
      </c>
      <c r="B29" s="35" t="s">
        <v>393</v>
      </c>
      <c r="C29" s="36" t="s">
        <v>394</v>
      </c>
      <c r="D29" s="36" t="s">
        <v>395</v>
      </c>
      <c r="E29" s="36" t="s">
        <v>396</v>
      </c>
      <c r="F29" s="36" t="s">
        <v>397</v>
      </c>
      <c r="G29" s="36" t="s">
        <v>398</v>
      </c>
      <c r="H29" s="37" t="s">
        <v>399</v>
      </c>
      <c r="I29" s="31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</row>
    <row r="30" spans="1:29" ht="17.100000000000001" customHeight="1">
      <c r="A30" s="27" t="s">
        <v>400</v>
      </c>
      <c r="B30" s="38" t="s">
        <v>401</v>
      </c>
      <c r="C30" s="39" t="s">
        <v>402</v>
      </c>
      <c r="D30" s="39" t="s">
        <v>403</v>
      </c>
      <c r="E30" s="39" t="s">
        <v>404</v>
      </c>
      <c r="F30" s="39" t="s">
        <v>405</v>
      </c>
      <c r="G30" s="39" t="s">
        <v>406</v>
      </c>
      <c r="H30" s="40" t="s">
        <v>407</v>
      </c>
      <c r="I30" s="31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</row>
    <row r="31" spans="1:29" ht="17.45" customHeight="1">
      <c r="A31" s="41"/>
      <c r="B31" s="42"/>
      <c r="C31" s="42"/>
      <c r="D31" s="42"/>
      <c r="E31" s="42"/>
      <c r="F31" s="42"/>
      <c r="G31" s="42"/>
      <c r="H31" s="42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</row>
    <row r="32" spans="1:29" ht="23.1" customHeight="1">
      <c r="A32" s="43" t="s">
        <v>460</v>
      </c>
      <c r="B32" s="24"/>
      <c r="C32" s="24"/>
      <c r="D32" s="24"/>
      <c r="E32" s="24"/>
      <c r="F32" s="24"/>
      <c r="G32" s="24"/>
      <c r="H32" s="24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</row>
    <row r="33" spans="1:29" ht="17.100000000000001" customHeight="1">
      <c r="A33" s="26" t="s">
        <v>461</v>
      </c>
      <c r="B33" s="24"/>
      <c r="C33" s="24"/>
      <c r="D33" s="24"/>
      <c r="E33" s="24"/>
      <c r="F33" s="24"/>
      <c r="G33" s="24"/>
      <c r="H33" s="24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</row>
    <row r="34" spans="1:29" ht="17.100000000000001" customHeight="1">
      <c r="A34" s="107" t="s">
        <v>375</v>
      </c>
      <c r="B34" s="108"/>
      <c r="C34" s="108"/>
      <c r="D34" s="108"/>
      <c r="E34" s="108"/>
      <c r="F34" s="24"/>
      <c r="G34" s="24"/>
      <c r="H34" s="24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</row>
    <row r="35" spans="1:29" ht="17.45" customHeight="1">
      <c r="A35" s="27" t="s">
        <v>376</v>
      </c>
      <c r="B35" s="28" t="s">
        <v>462</v>
      </c>
      <c r="C35" s="29" t="s">
        <v>463</v>
      </c>
      <c r="D35" s="29" t="s">
        <v>464</v>
      </c>
      <c r="E35" s="30" t="s">
        <v>465</v>
      </c>
      <c r="F35" s="45"/>
      <c r="G35" s="24"/>
      <c r="H35" s="24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</row>
    <row r="36" spans="1:29" ht="17.100000000000001" customHeight="1">
      <c r="A36" s="27" t="s">
        <v>384</v>
      </c>
      <c r="B36" s="32" t="s">
        <v>466</v>
      </c>
      <c r="C36" s="33" t="s">
        <v>467</v>
      </c>
      <c r="D36" s="33" t="s">
        <v>468</v>
      </c>
      <c r="E36" s="34" t="s">
        <v>469</v>
      </c>
      <c r="F36" s="45"/>
      <c r="G36" s="24"/>
      <c r="H36" s="24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</row>
    <row r="37" spans="1:29" ht="17.100000000000001" customHeight="1">
      <c r="A37" s="27" t="s">
        <v>392</v>
      </c>
      <c r="B37" s="35" t="s">
        <v>470</v>
      </c>
      <c r="C37" s="36" t="s">
        <v>471</v>
      </c>
      <c r="D37" s="36" t="s">
        <v>472</v>
      </c>
      <c r="E37" s="37" t="s">
        <v>473</v>
      </c>
      <c r="F37" s="45"/>
      <c r="G37" s="24"/>
      <c r="H37" s="24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</row>
    <row r="38" spans="1:29" ht="17.100000000000001" customHeight="1">
      <c r="A38" s="27" t="s">
        <v>400</v>
      </c>
      <c r="B38" s="38" t="s">
        <v>474</v>
      </c>
      <c r="C38" s="39" t="s">
        <v>475</v>
      </c>
      <c r="D38" s="39" t="s">
        <v>476</v>
      </c>
      <c r="E38" s="40" t="s">
        <v>477</v>
      </c>
      <c r="F38" s="45"/>
      <c r="G38" s="24"/>
      <c r="H38" s="24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</row>
    <row r="39" spans="1:29" ht="17.45" customHeight="1">
      <c r="A39" s="41"/>
      <c r="B39" s="42"/>
      <c r="C39" s="42"/>
      <c r="D39" s="42"/>
      <c r="E39" s="42"/>
      <c r="F39" s="24"/>
      <c r="G39" s="24"/>
      <c r="H39" s="24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</row>
    <row r="40" spans="1:29" ht="24" customHeight="1">
      <c r="A40" s="43" t="s">
        <v>478</v>
      </c>
      <c r="B40" s="44"/>
      <c r="C40" s="44"/>
      <c r="D40" s="44"/>
      <c r="E40" s="44"/>
      <c r="F40" s="24"/>
      <c r="G40" s="24"/>
      <c r="H40" s="24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</row>
    <row r="41" spans="1:29" ht="17.45" customHeight="1">
      <c r="A41" s="27" t="s">
        <v>409</v>
      </c>
      <c r="B41" s="28" t="s">
        <v>462</v>
      </c>
      <c r="C41" s="29" t="s">
        <v>463</v>
      </c>
      <c r="D41" s="29" t="s">
        <v>464</v>
      </c>
      <c r="E41" s="30" t="s">
        <v>465</v>
      </c>
      <c r="F41" s="45"/>
      <c r="G41" s="24"/>
      <c r="H41" s="24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</row>
    <row r="42" spans="1:29" ht="17.100000000000001" customHeight="1">
      <c r="A42" s="27" t="s">
        <v>411</v>
      </c>
      <c r="B42" s="32" t="s">
        <v>479</v>
      </c>
      <c r="C42" s="33" t="s">
        <v>480</v>
      </c>
      <c r="D42" s="33" t="s">
        <v>481</v>
      </c>
      <c r="E42" s="34" t="s">
        <v>482</v>
      </c>
      <c r="F42" s="45"/>
      <c r="G42" s="24"/>
      <c r="H42" s="24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</row>
    <row r="43" spans="1:29" ht="17.100000000000001" customHeight="1">
      <c r="A43" s="27" t="s">
        <v>419</v>
      </c>
      <c r="B43" s="35" t="s">
        <v>483</v>
      </c>
      <c r="C43" s="36" t="s">
        <v>484</v>
      </c>
      <c r="D43" s="36" t="s">
        <v>485</v>
      </c>
      <c r="E43" s="37" t="s">
        <v>486</v>
      </c>
      <c r="F43" s="45"/>
      <c r="G43" s="24"/>
      <c r="H43" s="24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</row>
    <row r="44" spans="1:29" ht="17.100000000000001" customHeight="1">
      <c r="A44" s="27" t="s">
        <v>427</v>
      </c>
      <c r="B44" s="35" t="s">
        <v>487</v>
      </c>
      <c r="C44" s="36" t="s">
        <v>488</v>
      </c>
      <c r="D44" s="36" t="s">
        <v>489</v>
      </c>
      <c r="E44" s="37" t="s">
        <v>490</v>
      </c>
      <c r="F44" s="45"/>
      <c r="G44" s="24"/>
      <c r="H44" s="24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</row>
    <row r="45" spans="1:29" ht="17.100000000000001" customHeight="1">
      <c r="A45" s="27" t="s">
        <v>435</v>
      </c>
      <c r="B45" s="38" t="s">
        <v>491</v>
      </c>
      <c r="C45" s="39" t="s">
        <v>492</v>
      </c>
      <c r="D45" s="39" t="s">
        <v>493</v>
      </c>
      <c r="E45" s="40" t="s">
        <v>494</v>
      </c>
      <c r="F45" s="45"/>
      <c r="G45" s="24"/>
      <c r="H45" s="24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</row>
    <row r="46" spans="1:29" ht="17.45" customHeight="1">
      <c r="A46" s="41"/>
      <c r="B46" s="42"/>
      <c r="C46" s="42"/>
      <c r="D46" s="42"/>
      <c r="E46" s="42"/>
      <c r="F46" s="24"/>
      <c r="G46" s="24"/>
      <c r="H46" s="24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1:29" ht="23.1" customHeight="1">
      <c r="A47" s="43" t="s">
        <v>495</v>
      </c>
      <c r="B47" s="24"/>
      <c r="C47" s="24"/>
      <c r="D47" s="24"/>
      <c r="E47" s="24"/>
      <c r="F47" s="24"/>
      <c r="G47" s="24"/>
      <c r="H47" s="24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</row>
    <row r="48" spans="1:29" ht="17.100000000000001" customHeight="1">
      <c r="A48" s="107" t="s">
        <v>375</v>
      </c>
      <c r="B48" s="108"/>
      <c r="C48" s="108"/>
      <c r="D48" s="108"/>
      <c r="E48" s="108"/>
      <c r="F48" s="108"/>
      <c r="G48" s="108"/>
      <c r="H48" s="108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</row>
    <row r="49" spans="1:29" ht="17.45" customHeight="1">
      <c r="A49" s="27" t="s">
        <v>376</v>
      </c>
      <c r="B49" s="28" t="s">
        <v>377</v>
      </c>
      <c r="C49" s="29" t="s">
        <v>378</v>
      </c>
      <c r="D49" s="29" t="s">
        <v>379</v>
      </c>
      <c r="E49" s="29" t="s">
        <v>380</v>
      </c>
      <c r="F49" s="29" t="s">
        <v>381</v>
      </c>
      <c r="G49" s="29" t="s">
        <v>382</v>
      </c>
      <c r="H49" s="30" t="s">
        <v>383</v>
      </c>
      <c r="I49" s="31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</row>
    <row r="50" spans="1:29" ht="17.100000000000001" customHeight="1">
      <c r="A50" s="27" t="s">
        <v>384</v>
      </c>
      <c r="B50" s="32" t="s">
        <v>385</v>
      </c>
      <c r="C50" s="33" t="s">
        <v>386</v>
      </c>
      <c r="D50" s="33" t="s">
        <v>387</v>
      </c>
      <c r="E50" s="33" t="s">
        <v>388</v>
      </c>
      <c r="F50" s="33" t="s">
        <v>389</v>
      </c>
      <c r="G50" s="33" t="s">
        <v>390</v>
      </c>
      <c r="H50" s="34" t="s">
        <v>391</v>
      </c>
      <c r="I50" s="31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</row>
    <row r="51" spans="1:29" ht="17.100000000000001" customHeight="1">
      <c r="A51" s="27" t="s">
        <v>496</v>
      </c>
      <c r="B51" s="35" t="s">
        <v>393</v>
      </c>
      <c r="C51" s="36" t="s">
        <v>394</v>
      </c>
      <c r="D51" s="36" t="s">
        <v>395</v>
      </c>
      <c r="E51" s="36" t="s">
        <v>396</v>
      </c>
      <c r="F51" s="36" t="s">
        <v>397</v>
      </c>
      <c r="G51" s="36" t="s">
        <v>398</v>
      </c>
      <c r="H51" s="37" t="s">
        <v>399</v>
      </c>
      <c r="I51" s="31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</row>
    <row r="52" spans="1:29" ht="17.100000000000001" customHeight="1">
      <c r="A52" s="27" t="s">
        <v>400</v>
      </c>
      <c r="B52" s="38" t="s">
        <v>401</v>
      </c>
      <c r="C52" s="39" t="s">
        <v>402</v>
      </c>
      <c r="D52" s="39" t="s">
        <v>403</v>
      </c>
      <c r="E52" s="39" t="s">
        <v>404</v>
      </c>
      <c r="F52" s="39" t="s">
        <v>405</v>
      </c>
      <c r="G52" s="39" t="s">
        <v>406</v>
      </c>
      <c r="H52" s="40" t="s">
        <v>407</v>
      </c>
      <c r="I52" s="31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</row>
    <row r="53" spans="1:29" ht="17.45" customHeight="1">
      <c r="A53" s="46"/>
      <c r="B53" s="47"/>
      <c r="C53" s="47"/>
      <c r="D53" s="47"/>
      <c r="E53" s="47"/>
      <c r="F53" s="47"/>
      <c r="G53" s="47"/>
      <c r="H53" s="4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</row>
    <row r="54" spans="1:29" ht="17.100000000000001" customHeight="1">
      <c r="A54" s="46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</row>
    <row r="55" spans="1:29" ht="30.95" customHeight="1">
      <c r="A55" s="48" t="s">
        <v>497</v>
      </c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</row>
    <row r="56" spans="1:29" ht="17.100000000000001" customHeight="1">
      <c r="A56" s="46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</row>
    <row r="57" spans="1:29" ht="21" customHeight="1">
      <c r="A57" s="50" t="s">
        <v>498</v>
      </c>
      <c r="B57" s="28" t="s">
        <v>499</v>
      </c>
      <c r="C57" s="29" t="s">
        <v>500</v>
      </c>
      <c r="D57" s="29" t="s">
        <v>501</v>
      </c>
      <c r="E57" s="29" t="s">
        <v>502</v>
      </c>
      <c r="F57" s="29" t="s">
        <v>503</v>
      </c>
      <c r="G57" s="29" t="s">
        <v>504</v>
      </c>
      <c r="H57" s="29" t="s">
        <v>505</v>
      </c>
      <c r="I57" s="29" t="s">
        <v>506</v>
      </c>
      <c r="J57" s="29" t="s">
        <v>507</v>
      </c>
      <c r="K57" s="29" t="s">
        <v>508</v>
      </c>
      <c r="L57" s="29" t="s">
        <v>509</v>
      </c>
      <c r="M57" s="29" t="s">
        <v>510</v>
      </c>
      <c r="N57" s="29" t="s">
        <v>511</v>
      </c>
      <c r="O57" s="29" t="s">
        <v>512</v>
      </c>
      <c r="P57" s="29" t="s">
        <v>513</v>
      </c>
      <c r="Q57" s="29" t="s">
        <v>514</v>
      </c>
      <c r="R57" s="29" t="s">
        <v>515</v>
      </c>
      <c r="S57" s="29" t="s">
        <v>516</v>
      </c>
      <c r="T57" s="29" t="s">
        <v>517</v>
      </c>
      <c r="U57" s="29" t="s">
        <v>518</v>
      </c>
      <c r="V57" s="29" t="s">
        <v>519</v>
      </c>
      <c r="W57" s="29" t="s">
        <v>520</v>
      </c>
      <c r="X57" s="29" t="s">
        <v>521</v>
      </c>
      <c r="Y57" s="29" t="s">
        <v>522</v>
      </c>
      <c r="Z57" s="29" t="s">
        <v>523</v>
      </c>
      <c r="AA57" s="29" t="s">
        <v>524</v>
      </c>
      <c r="AB57" s="29" t="s">
        <v>525</v>
      </c>
      <c r="AC57" s="30" t="s">
        <v>526</v>
      </c>
    </row>
    <row r="58" spans="1:29" ht="21" customHeight="1">
      <c r="A58" s="50" t="s">
        <v>527</v>
      </c>
      <c r="B58" s="51">
        <v>5</v>
      </c>
      <c r="C58" s="33" t="s">
        <v>528</v>
      </c>
      <c r="D58" s="52">
        <v>6</v>
      </c>
      <c r="E58" s="33" t="s">
        <v>529</v>
      </c>
      <c r="F58" s="52">
        <v>7</v>
      </c>
      <c r="G58" s="33" t="s">
        <v>530</v>
      </c>
      <c r="H58" s="52">
        <v>8</v>
      </c>
      <c r="I58" s="33" t="s">
        <v>531</v>
      </c>
      <c r="J58" s="52">
        <v>9</v>
      </c>
      <c r="K58" s="33" t="s">
        <v>532</v>
      </c>
      <c r="L58" s="52">
        <v>10</v>
      </c>
      <c r="M58" s="33" t="s">
        <v>533</v>
      </c>
      <c r="N58" s="52">
        <v>11</v>
      </c>
      <c r="O58" s="33" t="s">
        <v>534</v>
      </c>
      <c r="P58" s="52">
        <v>12</v>
      </c>
      <c r="Q58" s="33" t="s">
        <v>535</v>
      </c>
      <c r="R58" s="52">
        <v>13</v>
      </c>
      <c r="S58" s="33" t="s">
        <v>536</v>
      </c>
      <c r="T58" s="52">
        <v>14</v>
      </c>
      <c r="U58" s="33" t="s">
        <v>537</v>
      </c>
      <c r="V58" s="52">
        <v>15</v>
      </c>
      <c r="W58" s="33" t="s">
        <v>538</v>
      </c>
      <c r="X58" s="33" t="s">
        <v>539</v>
      </c>
      <c r="Y58" s="33" t="s">
        <v>539</v>
      </c>
      <c r="Z58" s="33" t="s">
        <v>539</v>
      </c>
      <c r="AA58" s="33" t="s">
        <v>539</v>
      </c>
      <c r="AB58" s="33" t="s">
        <v>539</v>
      </c>
      <c r="AC58" s="34" t="s">
        <v>539</v>
      </c>
    </row>
    <row r="59" spans="1:29" ht="21" customHeight="1">
      <c r="A59" s="50" t="s">
        <v>409</v>
      </c>
      <c r="B59" s="53">
        <v>36</v>
      </c>
      <c r="C59" s="54">
        <v>36.6666666666667</v>
      </c>
      <c r="D59" s="54">
        <v>37.3333333333333</v>
      </c>
      <c r="E59" s="55">
        <v>38</v>
      </c>
      <c r="F59" s="54">
        <v>38.6666666666667</v>
      </c>
      <c r="G59" s="54">
        <v>39.3333333333333</v>
      </c>
      <c r="H59" s="55">
        <v>40</v>
      </c>
      <c r="I59" s="54">
        <v>40.6666666666667</v>
      </c>
      <c r="J59" s="54">
        <v>41.3333333333333</v>
      </c>
      <c r="K59" s="55">
        <v>42</v>
      </c>
      <c r="L59" s="54">
        <v>42.6666666666667</v>
      </c>
      <c r="M59" s="54">
        <v>43.3333333333333</v>
      </c>
      <c r="N59" s="55">
        <v>44</v>
      </c>
      <c r="O59" s="54">
        <v>44.6666666666667</v>
      </c>
      <c r="P59" s="54">
        <v>45.3333333333333</v>
      </c>
      <c r="Q59" s="55">
        <v>46</v>
      </c>
      <c r="R59" s="54">
        <v>46.6666666666667</v>
      </c>
      <c r="S59" s="54">
        <v>47.3333333333333</v>
      </c>
      <c r="T59" s="55">
        <v>48</v>
      </c>
      <c r="U59" s="54">
        <v>48.6666666666667</v>
      </c>
      <c r="V59" s="54">
        <v>49.3333333333333</v>
      </c>
      <c r="W59" s="55">
        <v>50</v>
      </c>
      <c r="X59" s="54">
        <v>50.6666666666667</v>
      </c>
      <c r="Y59" s="54">
        <v>51.3333333333333</v>
      </c>
      <c r="Z59" s="54">
        <v>52.6666666666667</v>
      </c>
      <c r="AA59" s="54">
        <v>53.3333333333333</v>
      </c>
      <c r="AB59" s="54">
        <v>54.6666666666667</v>
      </c>
      <c r="AC59" s="56">
        <v>55.6666666666667</v>
      </c>
    </row>
    <row r="60" spans="1:29" ht="21.95" customHeight="1">
      <c r="A60" s="50" t="s">
        <v>419</v>
      </c>
      <c r="B60" s="38" t="s">
        <v>540</v>
      </c>
      <c r="C60" s="57">
        <v>4</v>
      </c>
      <c r="D60" s="39" t="s">
        <v>541</v>
      </c>
      <c r="E60" s="57">
        <v>5</v>
      </c>
      <c r="F60" s="39" t="s">
        <v>528</v>
      </c>
      <c r="G60" s="57">
        <v>6</v>
      </c>
      <c r="H60" s="39" t="s">
        <v>529</v>
      </c>
      <c r="I60" s="57">
        <v>7</v>
      </c>
      <c r="J60" s="39" t="s">
        <v>530</v>
      </c>
      <c r="K60" s="57">
        <v>8</v>
      </c>
      <c r="L60" s="39" t="s">
        <v>531</v>
      </c>
      <c r="M60" s="57">
        <v>9</v>
      </c>
      <c r="N60" s="39" t="s">
        <v>532</v>
      </c>
      <c r="O60" s="57">
        <v>10</v>
      </c>
      <c r="P60" s="39" t="s">
        <v>533</v>
      </c>
      <c r="Q60" s="57">
        <v>11</v>
      </c>
      <c r="R60" s="39" t="s">
        <v>534</v>
      </c>
      <c r="S60" s="57">
        <v>12</v>
      </c>
      <c r="T60" s="39" t="s">
        <v>535</v>
      </c>
      <c r="U60" s="57">
        <v>13</v>
      </c>
      <c r="V60" s="39" t="s">
        <v>536</v>
      </c>
      <c r="W60" s="57">
        <v>14</v>
      </c>
      <c r="X60" s="39" t="s">
        <v>537</v>
      </c>
      <c r="Y60" s="57">
        <v>15</v>
      </c>
      <c r="Z60" s="57">
        <v>16</v>
      </c>
      <c r="AA60" s="57">
        <v>17</v>
      </c>
      <c r="AB60" s="57">
        <v>18</v>
      </c>
      <c r="AC60" s="58">
        <v>19</v>
      </c>
    </row>
    <row r="61" spans="1:29" ht="17.45" customHeight="1">
      <c r="A61" s="46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</row>
    <row r="62" spans="1:29" ht="17.100000000000001" customHeight="1">
      <c r="A62" s="46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</row>
    <row r="63" spans="1:29" ht="17.100000000000001" customHeight="1">
      <c r="A63" s="46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</row>
    <row r="64" spans="1:29" ht="17.100000000000001" customHeight="1">
      <c r="A64" s="59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</row>
    <row r="65" spans="1:29" ht="30.95" customHeight="1">
      <c r="A65" s="60" t="s">
        <v>542</v>
      </c>
      <c r="B65" s="61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</row>
    <row r="66" spans="1:29" ht="17.100000000000001" customHeight="1">
      <c r="A66" s="62" t="s">
        <v>375</v>
      </c>
      <c r="B66" s="49"/>
      <c r="C66" s="49"/>
      <c r="D66" s="49"/>
      <c r="E66" s="49"/>
      <c r="F66" s="49"/>
      <c r="G66" s="49"/>
      <c r="H66" s="49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</row>
    <row r="67" spans="1:29" ht="17.45" customHeight="1">
      <c r="A67" s="63" t="s">
        <v>376</v>
      </c>
      <c r="B67" s="64" t="s">
        <v>77</v>
      </c>
      <c r="C67" s="65" t="s">
        <v>55</v>
      </c>
      <c r="D67" s="65" t="s">
        <v>53</v>
      </c>
      <c r="E67" s="65" t="s">
        <v>51</v>
      </c>
      <c r="F67" s="65" t="s">
        <v>57</v>
      </c>
      <c r="G67" s="65" t="s">
        <v>37</v>
      </c>
      <c r="H67" s="66" t="s">
        <v>125</v>
      </c>
      <c r="I67" s="31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</row>
    <row r="68" spans="1:29" ht="17.100000000000001" customHeight="1">
      <c r="A68" s="63" t="s">
        <v>543</v>
      </c>
      <c r="B68" s="67" t="s">
        <v>544</v>
      </c>
      <c r="C68" s="68" t="s">
        <v>545</v>
      </c>
      <c r="D68" s="68" t="s">
        <v>546</v>
      </c>
      <c r="E68" s="68" t="s">
        <v>547</v>
      </c>
      <c r="F68" s="68" t="s">
        <v>548</v>
      </c>
      <c r="G68" s="68" t="s">
        <v>549</v>
      </c>
      <c r="H68" s="69" t="s">
        <v>550</v>
      </c>
      <c r="I68" s="31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</row>
    <row r="69" spans="1:29" ht="17.100000000000001" customHeight="1">
      <c r="A69" s="63" t="s">
        <v>392</v>
      </c>
      <c r="B69" s="70" t="s">
        <v>551</v>
      </c>
      <c r="C69" s="71" t="s">
        <v>552</v>
      </c>
      <c r="D69" s="71" t="s">
        <v>553</v>
      </c>
      <c r="E69" s="71" t="s">
        <v>554</v>
      </c>
      <c r="F69" s="71" t="s">
        <v>555</v>
      </c>
      <c r="G69" s="71" t="s">
        <v>556</v>
      </c>
      <c r="H69" s="72" t="s">
        <v>557</v>
      </c>
      <c r="I69" s="31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</row>
    <row r="70" spans="1:29" ht="17.100000000000001" customHeight="1">
      <c r="A70" s="63" t="s">
        <v>400</v>
      </c>
      <c r="B70" s="73" t="s">
        <v>558</v>
      </c>
      <c r="C70" s="74" t="s">
        <v>559</v>
      </c>
      <c r="D70" s="74" t="s">
        <v>560</v>
      </c>
      <c r="E70" s="74" t="s">
        <v>561</v>
      </c>
      <c r="F70" s="74" t="s">
        <v>562</v>
      </c>
      <c r="G70" s="74" t="s">
        <v>563</v>
      </c>
      <c r="H70" s="75" t="s">
        <v>564</v>
      </c>
      <c r="I70" s="31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</row>
    <row r="71" spans="1:29" ht="17.45" customHeight="1">
      <c r="A71" s="76"/>
      <c r="B71" s="77"/>
      <c r="C71" s="77"/>
      <c r="D71" s="77"/>
      <c r="E71" s="77"/>
      <c r="F71" s="77"/>
      <c r="G71" s="77"/>
      <c r="H71" s="7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</row>
    <row r="72" spans="1:29" ht="23.1" customHeight="1">
      <c r="A72" s="78" t="s">
        <v>443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</row>
    <row r="73" spans="1:29" ht="17.100000000000001" customHeight="1">
      <c r="A73" s="79" t="s">
        <v>565</v>
      </c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</row>
    <row r="74" spans="1:29" ht="17.100000000000001" customHeight="1">
      <c r="A74" s="105" t="s">
        <v>375</v>
      </c>
      <c r="B74" s="106"/>
      <c r="C74" s="106"/>
      <c r="D74" s="106"/>
      <c r="E74" s="106"/>
      <c r="F74" s="106"/>
      <c r="G74" s="106"/>
      <c r="H74" s="106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</row>
    <row r="75" spans="1:29" ht="17.45" customHeight="1">
      <c r="A75" s="63" t="s">
        <v>376</v>
      </c>
      <c r="B75" s="64" t="s">
        <v>445</v>
      </c>
      <c r="C75" s="65" t="s">
        <v>446</v>
      </c>
      <c r="D75" s="65" t="s">
        <v>447</v>
      </c>
      <c r="E75" s="65" t="s">
        <v>448</v>
      </c>
      <c r="F75" s="65" t="s">
        <v>449</v>
      </c>
      <c r="G75" s="65" t="s">
        <v>566</v>
      </c>
      <c r="H75" s="66" t="s">
        <v>567</v>
      </c>
      <c r="I75" s="31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</row>
    <row r="76" spans="1:29" ht="17.100000000000001" customHeight="1">
      <c r="A76" s="63" t="s">
        <v>543</v>
      </c>
      <c r="B76" s="67" t="s">
        <v>568</v>
      </c>
      <c r="C76" s="68" t="s">
        <v>569</v>
      </c>
      <c r="D76" s="68" t="s">
        <v>570</v>
      </c>
      <c r="E76" s="68" t="s">
        <v>472</v>
      </c>
      <c r="F76" s="68" t="s">
        <v>571</v>
      </c>
      <c r="G76" s="68" t="s">
        <v>572</v>
      </c>
      <c r="H76" s="69" t="s">
        <v>573</v>
      </c>
      <c r="I76" s="31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</row>
    <row r="77" spans="1:29" ht="17.100000000000001" customHeight="1">
      <c r="A77" s="63" t="s">
        <v>392</v>
      </c>
      <c r="B77" s="70" t="s">
        <v>574</v>
      </c>
      <c r="C77" s="71" t="s">
        <v>575</v>
      </c>
      <c r="D77" s="71" t="s">
        <v>576</v>
      </c>
      <c r="E77" s="71" t="s">
        <v>577</v>
      </c>
      <c r="F77" s="71" t="s">
        <v>578</v>
      </c>
      <c r="G77" s="71" t="s">
        <v>579</v>
      </c>
      <c r="H77" s="72" t="s">
        <v>580</v>
      </c>
      <c r="I77" s="31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</row>
    <row r="78" spans="1:29" ht="17.100000000000001" customHeight="1">
      <c r="A78" s="63" t="s">
        <v>400</v>
      </c>
      <c r="B78" s="73" t="s">
        <v>402</v>
      </c>
      <c r="C78" s="74" t="s">
        <v>581</v>
      </c>
      <c r="D78" s="74" t="s">
        <v>582</v>
      </c>
      <c r="E78" s="74" t="s">
        <v>583</v>
      </c>
      <c r="F78" s="74" t="s">
        <v>584</v>
      </c>
      <c r="G78" s="74" t="s">
        <v>585</v>
      </c>
      <c r="H78" s="75" t="s">
        <v>586</v>
      </c>
      <c r="I78" s="31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</row>
    <row r="79" spans="1:29" ht="17.45" customHeight="1">
      <c r="A79" s="76"/>
      <c r="B79" s="77"/>
      <c r="C79" s="77"/>
      <c r="D79" s="77"/>
      <c r="E79" s="77"/>
      <c r="F79" s="77"/>
      <c r="G79" s="77"/>
      <c r="H79" s="7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1:29" ht="23.1" customHeight="1">
      <c r="A80" s="78" t="s">
        <v>587</v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1:29" ht="17.100000000000001" customHeight="1">
      <c r="A81" s="79" t="s">
        <v>588</v>
      </c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</row>
    <row r="82" spans="1:29" ht="17.100000000000001" customHeight="1">
      <c r="A82" s="105" t="s">
        <v>375</v>
      </c>
      <c r="B82" s="106"/>
      <c r="C82" s="106"/>
      <c r="D82" s="106"/>
      <c r="E82" s="106"/>
      <c r="F82" s="106"/>
      <c r="G82" s="106"/>
      <c r="H82" s="106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</row>
    <row r="83" spans="1:29" ht="17.45" customHeight="1">
      <c r="A83" s="63" t="s">
        <v>376</v>
      </c>
      <c r="B83" s="64" t="s">
        <v>589</v>
      </c>
      <c r="C83" s="65" t="s">
        <v>590</v>
      </c>
      <c r="D83" s="65" t="s">
        <v>591</v>
      </c>
      <c r="E83" s="65" t="s">
        <v>592</v>
      </c>
      <c r="F83" s="65" t="s">
        <v>593</v>
      </c>
      <c r="G83" s="65" t="s">
        <v>594</v>
      </c>
      <c r="H83" s="66" t="s">
        <v>595</v>
      </c>
      <c r="I83" s="31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</row>
    <row r="84" spans="1:29" ht="17.100000000000001" customHeight="1">
      <c r="A84" s="63" t="s">
        <v>543</v>
      </c>
      <c r="B84" s="67" t="s">
        <v>596</v>
      </c>
      <c r="C84" s="68" t="s">
        <v>568</v>
      </c>
      <c r="D84" s="68" t="s">
        <v>569</v>
      </c>
      <c r="E84" s="68" t="s">
        <v>570</v>
      </c>
      <c r="F84" s="68" t="s">
        <v>472</v>
      </c>
      <c r="G84" s="68" t="s">
        <v>571</v>
      </c>
      <c r="H84" s="69" t="s">
        <v>572</v>
      </c>
      <c r="I84" s="31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</row>
    <row r="85" spans="1:29" ht="17.100000000000001" customHeight="1">
      <c r="A85" s="63" t="s">
        <v>392</v>
      </c>
      <c r="B85" s="70" t="s">
        <v>597</v>
      </c>
      <c r="C85" s="71" t="s">
        <v>574</v>
      </c>
      <c r="D85" s="71" t="s">
        <v>575</v>
      </c>
      <c r="E85" s="71" t="s">
        <v>576</v>
      </c>
      <c r="F85" s="71" t="s">
        <v>577</v>
      </c>
      <c r="G85" s="71" t="s">
        <v>578</v>
      </c>
      <c r="H85" s="72" t="s">
        <v>579</v>
      </c>
      <c r="I85" s="31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</row>
    <row r="86" spans="1:29" ht="17.100000000000001" customHeight="1">
      <c r="A86" s="63" t="s">
        <v>400</v>
      </c>
      <c r="B86" s="73" t="s">
        <v>401</v>
      </c>
      <c r="C86" s="74" t="s">
        <v>402</v>
      </c>
      <c r="D86" s="74" t="s">
        <v>581</v>
      </c>
      <c r="E86" s="74" t="s">
        <v>582</v>
      </c>
      <c r="F86" s="74" t="s">
        <v>583</v>
      </c>
      <c r="G86" s="74" t="s">
        <v>584</v>
      </c>
      <c r="H86" s="75" t="s">
        <v>585</v>
      </c>
      <c r="I86" s="31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</row>
    <row r="87" spans="1:29" ht="24" customHeight="1">
      <c r="A87" s="78" t="s">
        <v>598</v>
      </c>
      <c r="B87" s="80"/>
      <c r="C87" s="80"/>
      <c r="D87" s="80"/>
      <c r="E87" s="80"/>
      <c r="F87" s="80"/>
      <c r="G87" s="80"/>
      <c r="H87" s="80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</row>
    <row r="88" spans="1:29" ht="17.45" customHeight="1">
      <c r="A88" s="63" t="s">
        <v>409</v>
      </c>
      <c r="B88" s="64" t="s">
        <v>77</v>
      </c>
      <c r="C88" s="65" t="s">
        <v>55</v>
      </c>
      <c r="D88" s="65" t="s">
        <v>53</v>
      </c>
      <c r="E88" s="65" t="s">
        <v>51</v>
      </c>
      <c r="F88" s="65" t="s">
        <v>57</v>
      </c>
      <c r="G88" s="65" t="s">
        <v>37</v>
      </c>
      <c r="H88" s="66" t="s">
        <v>125</v>
      </c>
      <c r="I88" s="31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</row>
    <row r="89" spans="1:29" ht="17.100000000000001" customHeight="1">
      <c r="A89" s="63" t="s">
        <v>411</v>
      </c>
      <c r="B89" s="67" t="s">
        <v>77</v>
      </c>
      <c r="C89" s="68" t="s">
        <v>55</v>
      </c>
      <c r="D89" s="68" t="s">
        <v>53</v>
      </c>
      <c r="E89" s="68" t="s">
        <v>51</v>
      </c>
      <c r="F89" s="68" t="s">
        <v>57</v>
      </c>
      <c r="G89" s="68" t="s">
        <v>37</v>
      </c>
      <c r="H89" s="69" t="s">
        <v>125</v>
      </c>
      <c r="I89" s="31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</row>
    <row r="90" spans="1:29" ht="17.100000000000001" customHeight="1">
      <c r="A90" s="63" t="s">
        <v>419</v>
      </c>
      <c r="B90" s="70" t="s">
        <v>77</v>
      </c>
      <c r="C90" s="71" t="s">
        <v>55</v>
      </c>
      <c r="D90" s="71" t="s">
        <v>53</v>
      </c>
      <c r="E90" s="71" t="s">
        <v>51</v>
      </c>
      <c r="F90" s="71" t="s">
        <v>57</v>
      </c>
      <c r="G90" s="71" t="s">
        <v>37</v>
      </c>
      <c r="H90" s="72" t="s">
        <v>125</v>
      </c>
      <c r="I90" s="31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</row>
    <row r="91" spans="1:29" ht="17.100000000000001" customHeight="1">
      <c r="A91" s="63" t="s">
        <v>427</v>
      </c>
      <c r="B91" s="70" t="s">
        <v>77</v>
      </c>
      <c r="C91" s="71" t="s">
        <v>55</v>
      </c>
      <c r="D91" s="71" t="s">
        <v>53</v>
      </c>
      <c r="E91" s="71" t="s">
        <v>51</v>
      </c>
      <c r="F91" s="71" t="s">
        <v>57</v>
      </c>
      <c r="G91" s="71" t="s">
        <v>37</v>
      </c>
      <c r="H91" s="72" t="s">
        <v>125</v>
      </c>
      <c r="I91" s="31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</row>
    <row r="92" spans="1:29" ht="17.100000000000001" customHeight="1">
      <c r="A92" s="63" t="s">
        <v>435</v>
      </c>
      <c r="B92" s="73" t="s">
        <v>77</v>
      </c>
      <c r="C92" s="74" t="s">
        <v>55</v>
      </c>
      <c r="D92" s="74" t="s">
        <v>53</v>
      </c>
      <c r="E92" s="74" t="s">
        <v>51</v>
      </c>
      <c r="F92" s="74" t="s">
        <v>57</v>
      </c>
      <c r="G92" s="74" t="s">
        <v>37</v>
      </c>
      <c r="H92" s="75" t="s">
        <v>125</v>
      </c>
      <c r="I92" s="31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</row>
    <row r="93" spans="1:29" ht="17.45" customHeight="1">
      <c r="A93" s="46"/>
      <c r="B93" s="47"/>
      <c r="C93" s="47"/>
      <c r="D93" s="47"/>
      <c r="E93" s="47"/>
      <c r="F93" s="47"/>
      <c r="G93" s="47"/>
      <c r="H93" s="4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</row>
    <row r="94" spans="1:29" ht="17.100000000000001" customHeight="1">
      <c r="A94" s="46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</row>
    <row r="95" spans="1:29" ht="30.95" customHeight="1">
      <c r="A95" s="48" t="s">
        <v>599</v>
      </c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</row>
    <row r="96" spans="1:29" ht="17.100000000000001" customHeight="1">
      <c r="A96" s="46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</row>
    <row r="97" spans="1:29" ht="21" customHeight="1">
      <c r="A97" s="50" t="s">
        <v>498</v>
      </c>
      <c r="B97" s="81" t="s">
        <v>499</v>
      </c>
      <c r="C97" s="82" t="s">
        <v>500</v>
      </c>
      <c r="D97" s="82" t="s">
        <v>501</v>
      </c>
      <c r="E97" s="82" t="s">
        <v>502</v>
      </c>
      <c r="F97" s="82" t="s">
        <v>503</v>
      </c>
      <c r="G97" s="82" t="s">
        <v>504</v>
      </c>
      <c r="H97" s="82" t="s">
        <v>505</v>
      </c>
      <c r="I97" s="82" t="s">
        <v>506</v>
      </c>
      <c r="J97" s="82" t="s">
        <v>507</v>
      </c>
      <c r="K97" s="82" t="s">
        <v>508</v>
      </c>
      <c r="L97" s="82" t="s">
        <v>509</v>
      </c>
      <c r="M97" s="82" t="s">
        <v>510</v>
      </c>
      <c r="N97" s="82" t="s">
        <v>511</v>
      </c>
      <c r="O97" s="82" t="s">
        <v>512</v>
      </c>
      <c r="P97" s="82" t="s">
        <v>513</v>
      </c>
      <c r="Q97" s="82" t="s">
        <v>514</v>
      </c>
      <c r="R97" s="82" t="s">
        <v>515</v>
      </c>
      <c r="S97" s="82" t="s">
        <v>516</v>
      </c>
      <c r="T97" s="82" t="s">
        <v>517</v>
      </c>
      <c r="U97" s="82" t="s">
        <v>518</v>
      </c>
      <c r="V97" s="82" t="s">
        <v>519</v>
      </c>
      <c r="W97" s="82" t="s">
        <v>520</v>
      </c>
      <c r="X97" s="82" t="s">
        <v>521</v>
      </c>
      <c r="Y97" s="82" t="s">
        <v>522</v>
      </c>
      <c r="Z97" s="82" t="s">
        <v>523</v>
      </c>
      <c r="AA97" s="82" t="s">
        <v>524</v>
      </c>
      <c r="AB97" s="82" t="s">
        <v>525</v>
      </c>
      <c r="AC97" s="83" t="s">
        <v>526</v>
      </c>
    </row>
    <row r="98" spans="1:29" ht="21" customHeight="1">
      <c r="A98" s="50" t="s">
        <v>600</v>
      </c>
      <c r="B98" s="51">
        <v>4</v>
      </c>
      <c r="C98" s="33" t="s">
        <v>541</v>
      </c>
      <c r="D98" s="52">
        <v>5</v>
      </c>
      <c r="E98" s="33" t="s">
        <v>528</v>
      </c>
      <c r="F98" s="52">
        <v>6</v>
      </c>
      <c r="G98" s="33" t="s">
        <v>529</v>
      </c>
      <c r="H98" s="52">
        <v>7</v>
      </c>
      <c r="I98" s="33" t="s">
        <v>530</v>
      </c>
      <c r="J98" s="52">
        <v>8</v>
      </c>
      <c r="K98" s="33" t="s">
        <v>531</v>
      </c>
      <c r="L98" s="52">
        <v>9</v>
      </c>
      <c r="M98" s="33" t="s">
        <v>532</v>
      </c>
      <c r="N98" s="52">
        <v>10</v>
      </c>
      <c r="O98" s="33" t="s">
        <v>533</v>
      </c>
      <c r="P98" s="52">
        <v>11</v>
      </c>
      <c r="Q98" s="33" t="s">
        <v>534</v>
      </c>
      <c r="R98" s="52">
        <v>12</v>
      </c>
      <c r="S98" s="33" t="s">
        <v>535</v>
      </c>
      <c r="T98" s="52">
        <v>13</v>
      </c>
      <c r="U98" s="33" t="s">
        <v>536</v>
      </c>
      <c r="V98" s="52">
        <v>14</v>
      </c>
      <c r="W98" s="33" t="s">
        <v>537</v>
      </c>
      <c r="X98" s="52">
        <v>15</v>
      </c>
      <c r="Y98" s="52">
        <v>16</v>
      </c>
      <c r="Z98" s="52">
        <v>17</v>
      </c>
      <c r="AA98" s="52">
        <v>18</v>
      </c>
      <c r="AB98" s="52">
        <v>19</v>
      </c>
      <c r="AC98" s="84">
        <v>20</v>
      </c>
    </row>
    <row r="99" spans="1:29" ht="21" customHeight="1">
      <c r="A99" s="50" t="s">
        <v>409</v>
      </c>
      <c r="B99" s="53">
        <v>36</v>
      </c>
      <c r="C99" s="54">
        <v>36.6666666666667</v>
      </c>
      <c r="D99" s="54">
        <v>37.3333333333333</v>
      </c>
      <c r="E99" s="55">
        <v>38</v>
      </c>
      <c r="F99" s="54">
        <v>38.6666666666667</v>
      </c>
      <c r="G99" s="54">
        <v>39.3333333333333</v>
      </c>
      <c r="H99" s="55">
        <v>40</v>
      </c>
      <c r="I99" s="54">
        <v>40.6666666666667</v>
      </c>
      <c r="J99" s="54">
        <v>41.3333333333333</v>
      </c>
      <c r="K99" s="55">
        <v>42</v>
      </c>
      <c r="L99" s="54">
        <v>42.6666666666667</v>
      </c>
      <c r="M99" s="54">
        <v>43.3333333333333</v>
      </c>
      <c r="N99" s="55">
        <v>44</v>
      </c>
      <c r="O99" s="54">
        <v>44.6666666666667</v>
      </c>
      <c r="P99" s="54">
        <v>45.3333333333333</v>
      </c>
      <c r="Q99" s="55">
        <v>46</v>
      </c>
      <c r="R99" s="54">
        <v>46.6666666666667</v>
      </c>
      <c r="S99" s="54">
        <v>47.3333333333333</v>
      </c>
      <c r="T99" s="55">
        <v>48</v>
      </c>
      <c r="U99" s="54">
        <v>48.6666666666667</v>
      </c>
      <c r="V99" s="54">
        <v>49.3333333333333</v>
      </c>
      <c r="W99" s="55">
        <v>50</v>
      </c>
      <c r="X99" s="54">
        <v>50.6666666666667</v>
      </c>
      <c r="Y99" s="54">
        <v>51.3333333333333</v>
      </c>
      <c r="Z99" s="54">
        <v>52.6666666666667</v>
      </c>
      <c r="AA99" s="54">
        <v>53.3333333333333</v>
      </c>
      <c r="AB99" s="54">
        <v>54.6666666666667</v>
      </c>
      <c r="AC99" s="56">
        <v>55.6666666666667</v>
      </c>
    </row>
    <row r="100" spans="1:29" ht="21.95" customHeight="1">
      <c r="A100" s="50" t="s">
        <v>419</v>
      </c>
      <c r="B100" s="38" t="s">
        <v>540</v>
      </c>
      <c r="C100" s="57">
        <v>4</v>
      </c>
      <c r="D100" s="39" t="s">
        <v>541</v>
      </c>
      <c r="E100" s="57">
        <v>5</v>
      </c>
      <c r="F100" s="39" t="s">
        <v>528</v>
      </c>
      <c r="G100" s="57">
        <v>6</v>
      </c>
      <c r="H100" s="39" t="s">
        <v>529</v>
      </c>
      <c r="I100" s="57">
        <v>7</v>
      </c>
      <c r="J100" s="39" t="s">
        <v>530</v>
      </c>
      <c r="K100" s="57">
        <v>8</v>
      </c>
      <c r="L100" s="39" t="s">
        <v>531</v>
      </c>
      <c r="M100" s="57">
        <v>9</v>
      </c>
      <c r="N100" s="39" t="s">
        <v>532</v>
      </c>
      <c r="O100" s="57">
        <v>10</v>
      </c>
      <c r="P100" s="39" t="s">
        <v>533</v>
      </c>
      <c r="Q100" s="57">
        <v>11</v>
      </c>
      <c r="R100" s="39" t="s">
        <v>534</v>
      </c>
      <c r="S100" s="57">
        <v>12</v>
      </c>
      <c r="T100" s="39" t="s">
        <v>535</v>
      </c>
      <c r="U100" s="57">
        <v>13</v>
      </c>
      <c r="V100" s="39" t="s">
        <v>536</v>
      </c>
      <c r="W100" s="57">
        <v>14</v>
      </c>
      <c r="X100" s="39" t="s">
        <v>537</v>
      </c>
      <c r="Y100" s="57">
        <v>15</v>
      </c>
      <c r="Z100" s="57">
        <v>16</v>
      </c>
      <c r="AA100" s="57">
        <v>17</v>
      </c>
      <c r="AB100" s="57">
        <v>18</v>
      </c>
      <c r="AC100" s="58">
        <v>19</v>
      </c>
    </row>
    <row r="101" spans="1:29" ht="17.45" customHeight="1">
      <c r="A101" s="46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</row>
    <row r="102" spans="1:29" ht="17.100000000000001" customHeight="1">
      <c r="A102" s="46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</row>
    <row r="103" spans="1:29" ht="17.100000000000001" customHeight="1">
      <c r="A103" s="46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</row>
    <row r="104" spans="1:29" ht="30.95" customHeight="1">
      <c r="A104" s="48" t="s">
        <v>601</v>
      </c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</row>
    <row r="105" spans="1:29" ht="23.1" customHeight="1">
      <c r="A105" s="78" t="s">
        <v>602</v>
      </c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</row>
    <row r="106" spans="1:29" ht="23.1" customHeight="1">
      <c r="A106" s="85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</row>
    <row r="107" spans="1:29" ht="21.95" customHeight="1">
      <c r="A107" s="86" t="s">
        <v>603</v>
      </c>
      <c r="B107" s="49"/>
      <c r="C107" s="49"/>
      <c r="D107" s="49"/>
      <c r="E107" s="49"/>
      <c r="F107" s="49"/>
      <c r="G107" s="49"/>
      <c r="H107" s="49"/>
      <c r="I107" s="49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</row>
    <row r="108" spans="1:29" ht="17.45" customHeight="1">
      <c r="A108" s="63" t="s">
        <v>376</v>
      </c>
      <c r="B108" s="87" t="s">
        <v>604</v>
      </c>
      <c r="C108" s="88" t="s">
        <v>605</v>
      </c>
      <c r="D108" s="88" t="s">
        <v>606</v>
      </c>
      <c r="E108" s="88" t="s">
        <v>607</v>
      </c>
      <c r="F108" s="88" t="s">
        <v>608</v>
      </c>
      <c r="G108" s="88" t="s">
        <v>609</v>
      </c>
      <c r="H108" s="88" t="s">
        <v>610</v>
      </c>
      <c r="I108" s="89" t="s">
        <v>611</v>
      </c>
      <c r="J108" s="31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spans="1:29" ht="17.100000000000001" customHeight="1">
      <c r="A109" s="63" t="s">
        <v>612</v>
      </c>
      <c r="B109" s="32" t="s">
        <v>613</v>
      </c>
      <c r="C109" s="33" t="s">
        <v>614</v>
      </c>
      <c r="D109" s="33" t="s">
        <v>615</v>
      </c>
      <c r="E109" s="33" t="s">
        <v>616</v>
      </c>
      <c r="F109" s="33" t="s">
        <v>617</v>
      </c>
      <c r="G109" s="33" t="s">
        <v>618</v>
      </c>
      <c r="H109" s="33" t="s">
        <v>619</v>
      </c>
      <c r="I109" s="34" t="s">
        <v>620</v>
      </c>
      <c r="J109" s="31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</row>
    <row r="110" spans="1:29" ht="17.100000000000001" customHeight="1">
      <c r="A110" s="63" t="s">
        <v>543</v>
      </c>
      <c r="B110" s="35" t="s">
        <v>621</v>
      </c>
      <c r="C110" s="36" t="s">
        <v>622</v>
      </c>
      <c r="D110" s="36" t="s">
        <v>623</v>
      </c>
      <c r="E110" s="36" t="s">
        <v>624</v>
      </c>
      <c r="F110" s="36" t="s">
        <v>625</v>
      </c>
      <c r="G110" s="36" t="s">
        <v>626</v>
      </c>
      <c r="H110" s="36" t="s">
        <v>627</v>
      </c>
      <c r="I110" s="37" t="s">
        <v>628</v>
      </c>
      <c r="J110" s="31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</row>
    <row r="111" spans="1:29" ht="17.100000000000001" customHeight="1">
      <c r="A111" s="63" t="s">
        <v>392</v>
      </c>
      <c r="B111" s="35" t="s">
        <v>621</v>
      </c>
      <c r="C111" s="36" t="s">
        <v>622</v>
      </c>
      <c r="D111" s="36" t="s">
        <v>629</v>
      </c>
      <c r="E111" s="36" t="s">
        <v>624</v>
      </c>
      <c r="F111" s="36" t="s">
        <v>625</v>
      </c>
      <c r="G111" s="36" t="s">
        <v>625</v>
      </c>
      <c r="H111" s="36" t="s">
        <v>626</v>
      </c>
      <c r="I111" s="37" t="s">
        <v>626</v>
      </c>
      <c r="J111" s="31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</row>
    <row r="112" spans="1:29" ht="17.100000000000001" customHeight="1">
      <c r="A112" s="63" t="s">
        <v>400</v>
      </c>
      <c r="B112" s="35" t="s">
        <v>630</v>
      </c>
      <c r="C112" s="36" t="s">
        <v>631</v>
      </c>
      <c r="D112" s="36" t="s">
        <v>629</v>
      </c>
      <c r="E112" s="36" t="s">
        <v>624</v>
      </c>
      <c r="F112" s="36" t="s">
        <v>625</v>
      </c>
      <c r="G112" s="36" t="s">
        <v>627</v>
      </c>
      <c r="H112" s="36" t="s">
        <v>632</v>
      </c>
      <c r="I112" s="37" t="s">
        <v>633</v>
      </c>
      <c r="J112" s="31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</row>
    <row r="113" spans="1:29" ht="17.100000000000001" customHeight="1">
      <c r="A113" s="63" t="s">
        <v>634</v>
      </c>
      <c r="B113" s="38" t="s">
        <v>635</v>
      </c>
      <c r="C113" s="39" t="s">
        <v>636</v>
      </c>
      <c r="D113" s="39" t="s">
        <v>504</v>
      </c>
      <c r="E113" s="39" t="s">
        <v>637</v>
      </c>
      <c r="F113" s="39" t="s">
        <v>638</v>
      </c>
      <c r="G113" s="39" t="s">
        <v>639</v>
      </c>
      <c r="H113" s="39" t="s">
        <v>621</v>
      </c>
      <c r="I113" s="40" t="s">
        <v>640</v>
      </c>
      <c r="J113" s="31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</row>
    <row r="114" spans="1:29" ht="17.45" customHeight="1">
      <c r="A114" s="46"/>
      <c r="B114" s="47"/>
      <c r="C114" s="47"/>
      <c r="D114" s="47"/>
      <c r="E114" s="47"/>
      <c r="F114" s="47"/>
      <c r="G114" s="47"/>
      <c r="H114" s="47"/>
      <c r="I114" s="4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</row>
    <row r="115" spans="1:29" ht="17.100000000000001" customHeight="1">
      <c r="A115" s="46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</row>
    <row r="116" spans="1:29" ht="23.1" customHeight="1">
      <c r="A116" s="78" t="s">
        <v>641</v>
      </c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</row>
    <row r="117" spans="1:29" ht="17.100000000000001" customHeight="1">
      <c r="A117" s="90" t="s">
        <v>642</v>
      </c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</row>
    <row r="118" spans="1:29" ht="17.100000000000001" customHeight="1">
      <c r="A118" s="91"/>
      <c r="B118" s="49"/>
      <c r="C118" s="49"/>
      <c r="D118" s="49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</row>
    <row r="119" spans="1:29" ht="17.45" customHeight="1">
      <c r="A119" s="63" t="s">
        <v>376</v>
      </c>
      <c r="B119" s="87" t="s">
        <v>643</v>
      </c>
      <c r="C119" s="88" t="s">
        <v>644</v>
      </c>
      <c r="D119" s="89" t="s">
        <v>645</v>
      </c>
      <c r="E119" s="31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</row>
    <row r="120" spans="1:29" ht="17.100000000000001" customHeight="1">
      <c r="A120" s="63" t="s">
        <v>612</v>
      </c>
      <c r="B120" s="32" t="s">
        <v>646</v>
      </c>
      <c r="C120" s="33" t="s">
        <v>647</v>
      </c>
      <c r="D120" s="34" t="s">
        <v>648</v>
      </c>
      <c r="E120" s="31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</row>
    <row r="121" spans="1:29" ht="17.100000000000001" customHeight="1">
      <c r="A121" s="63" t="s">
        <v>543</v>
      </c>
      <c r="B121" s="35" t="s">
        <v>633</v>
      </c>
      <c r="C121" s="36" t="s">
        <v>649</v>
      </c>
      <c r="D121" s="37" t="s">
        <v>650</v>
      </c>
      <c r="E121" s="31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</row>
    <row r="122" spans="1:29" ht="17.100000000000001" customHeight="1">
      <c r="A122" s="63" t="s">
        <v>392</v>
      </c>
      <c r="B122" s="35" t="s">
        <v>632</v>
      </c>
      <c r="C122" s="36" t="s">
        <v>628</v>
      </c>
      <c r="D122" s="37" t="s">
        <v>633</v>
      </c>
      <c r="E122" s="31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</row>
    <row r="123" spans="1:29" ht="17.100000000000001" customHeight="1">
      <c r="A123" s="63" t="s">
        <v>400</v>
      </c>
      <c r="B123" s="35" t="s">
        <v>651</v>
      </c>
      <c r="C123" s="36" t="s">
        <v>652</v>
      </c>
      <c r="D123" s="37" t="s">
        <v>653</v>
      </c>
      <c r="E123" s="31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spans="1:29" ht="17.100000000000001" customHeight="1">
      <c r="A124" s="63" t="s">
        <v>634</v>
      </c>
      <c r="B124" s="38" t="s">
        <v>623</v>
      </c>
      <c r="C124" s="39" t="s">
        <v>625</v>
      </c>
      <c r="D124" s="40" t="s">
        <v>627</v>
      </c>
      <c r="E124" s="31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</row>
    <row r="125" spans="1:29" ht="17.45" customHeight="1">
      <c r="A125" s="46"/>
      <c r="B125" s="47"/>
      <c r="C125" s="47"/>
      <c r="D125" s="4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</row>
    <row r="126" spans="1:29" ht="17.100000000000001" customHeight="1">
      <c r="A126" s="46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</row>
    <row r="127" spans="1:29" ht="23.1" customHeight="1">
      <c r="A127" s="78" t="s">
        <v>654</v>
      </c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</row>
    <row r="128" spans="1:29" ht="17.100000000000001" customHeight="1">
      <c r="A128" s="90" t="s">
        <v>655</v>
      </c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</row>
    <row r="129" spans="1:29" ht="17.100000000000001" customHeight="1">
      <c r="A129" s="91"/>
      <c r="B129" s="49"/>
      <c r="C129" s="49"/>
      <c r="D129" s="49"/>
      <c r="E129" s="49"/>
      <c r="F129" s="49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</row>
    <row r="130" spans="1:29" ht="17.45" customHeight="1">
      <c r="A130" s="63" t="s">
        <v>376</v>
      </c>
      <c r="B130" s="87" t="s">
        <v>656</v>
      </c>
      <c r="C130" s="88" t="s">
        <v>657</v>
      </c>
      <c r="D130" s="88" t="s">
        <v>658</v>
      </c>
      <c r="E130" s="88" t="s">
        <v>659</v>
      </c>
      <c r="F130" s="89" t="s">
        <v>660</v>
      </c>
      <c r="G130" s="31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</row>
    <row r="131" spans="1:29" ht="17.100000000000001" customHeight="1">
      <c r="A131" s="63" t="s">
        <v>612</v>
      </c>
      <c r="B131" s="92" t="s">
        <v>661</v>
      </c>
      <c r="C131" s="93" t="s">
        <v>662</v>
      </c>
      <c r="D131" s="93" t="s">
        <v>663</v>
      </c>
      <c r="E131" s="93" t="s">
        <v>664</v>
      </c>
      <c r="F131" s="94" t="s">
        <v>665</v>
      </c>
      <c r="G131" s="31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</row>
    <row r="132" spans="1:29" ht="17.100000000000001" customHeight="1">
      <c r="A132" s="63" t="s">
        <v>543</v>
      </c>
      <c r="B132" s="95" t="s">
        <v>653</v>
      </c>
      <c r="C132" s="96" t="s">
        <v>666</v>
      </c>
      <c r="D132" s="96" t="s">
        <v>667</v>
      </c>
      <c r="E132" s="96" t="s">
        <v>668</v>
      </c>
      <c r="F132" s="97" t="s">
        <v>669</v>
      </c>
      <c r="G132" s="31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</row>
    <row r="133" spans="1:29" ht="17.100000000000001" customHeight="1">
      <c r="A133" s="63" t="s">
        <v>392</v>
      </c>
      <c r="B133" s="95" t="s">
        <v>649</v>
      </c>
      <c r="C133" s="96" t="s">
        <v>653</v>
      </c>
      <c r="D133" s="96" t="s">
        <v>670</v>
      </c>
      <c r="E133" s="96" t="s">
        <v>671</v>
      </c>
      <c r="F133" s="97" t="s">
        <v>672</v>
      </c>
      <c r="G133" s="31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</row>
    <row r="134" spans="1:29" ht="17.100000000000001" customHeight="1">
      <c r="A134" s="63" t="s">
        <v>400</v>
      </c>
      <c r="B134" s="95" t="s">
        <v>670</v>
      </c>
      <c r="C134" s="96" t="s">
        <v>673</v>
      </c>
      <c r="D134" s="96" t="s">
        <v>674</v>
      </c>
      <c r="E134" s="96" t="s">
        <v>675</v>
      </c>
      <c r="F134" s="97" t="s">
        <v>676</v>
      </c>
      <c r="G134" s="31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</row>
    <row r="135" spans="1:29" ht="17.100000000000001" customHeight="1">
      <c r="A135" s="63" t="s">
        <v>634</v>
      </c>
      <c r="B135" s="98" t="s">
        <v>651</v>
      </c>
      <c r="C135" s="99" t="s">
        <v>677</v>
      </c>
      <c r="D135" s="99" t="s">
        <v>666</v>
      </c>
      <c r="E135" s="99" t="s">
        <v>672</v>
      </c>
      <c r="F135" s="100" t="s">
        <v>678</v>
      </c>
      <c r="G135" s="31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</row>
    <row r="136" spans="1:29" ht="17.45" customHeight="1">
      <c r="A136" s="46"/>
      <c r="B136" s="47"/>
      <c r="C136" s="47"/>
      <c r="D136" s="47"/>
      <c r="E136" s="47"/>
      <c r="F136" s="4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</row>
    <row r="137" spans="1:29" ht="17.100000000000001" customHeight="1">
      <c r="A137" s="46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</row>
    <row r="138" spans="1:29" ht="17.100000000000001" customHeight="1">
      <c r="A138" s="46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</row>
    <row r="139" spans="1:29" ht="17.100000000000001" customHeight="1">
      <c r="A139" s="46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</row>
    <row r="140" spans="1:29" ht="30.95" customHeight="1">
      <c r="A140" s="48" t="s">
        <v>679</v>
      </c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</row>
    <row r="141" spans="1:29" ht="23.1" customHeight="1">
      <c r="A141" s="78" t="s">
        <v>602</v>
      </c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</row>
    <row r="142" spans="1:29" ht="23.1" customHeight="1">
      <c r="A142" s="85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</row>
    <row r="143" spans="1:29" ht="17.100000000000001" customHeight="1">
      <c r="A143" s="79" t="s">
        <v>603</v>
      </c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</row>
    <row r="144" spans="1:29" ht="17.100000000000001" customHeight="1">
      <c r="A144" s="105" t="s">
        <v>375</v>
      </c>
      <c r="B144" s="106"/>
      <c r="C144" s="106"/>
      <c r="D144" s="106"/>
      <c r="E144" s="106"/>
      <c r="F144" s="106"/>
      <c r="G144" s="106"/>
      <c r="H144" s="106"/>
      <c r="I144" s="106"/>
      <c r="J144" s="106"/>
      <c r="K144" s="106"/>
      <c r="L144" s="106"/>
      <c r="M144" s="106"/>
      <c r="N144" s="106"/>
      <c r="O144" s="106"/>
      <c r="P144" s="106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</row>
    <row r="145" spans="1:29" ht="17.45" customHeight="1">
      <c r="A145" s="63" t="s">
        <v>680</v>
      </c>
      <c r="B145" s="87" t="s">
        <v>681</v>
      </c>
      <c r="C145" s="88" t="s">
        <v>682</v>
      </c>
      <c r="D145" s="88" t="s">
        <v>683</v>
      </c>
      <c r="E145" s="88" t="s">
        <v>684</v>
      </c>
      <c r="F145" s="88" t="s">
        <v>685</v>
      </c>
      <c r="G145" s="88" t="s">
        <v>686</v>
      </c>
      <c r="H145" s="88" t="s">
        <v>687</v>
      </c>
      <c r="I145" s="88" t="s">
        <v>688</v>
      </c>
      <c r="J145" s="88" t="s">
        <v>689</v>
      </c>
      <c r="K145" s="88" t="s">
        <v>690</v>
      </c>
      <c r="L145" s="88" t="s">
        <v>691</v>
      </c>
      <c r="M145" s="88" t="s">
        <v>692</v>
      </c>
      <c r="N145" s="88" t="s">
        <v>693</v>
      </c>
      <c r="O145" s="88" t="s">
        <v>694</v>
      </c>
      <c r="P145" s="89" t="s">
        <v>695</v>
      </c>
      <c r="Q145" s="31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</row>
    <row r="146" spans="1:29" ht="17.100000000000001" customHeight="1">
      <c r="A146" s="63" t="s">
        <v>419</v>
      </c>
      <c r="B146" s="32" t="s">
        <v>696</v>
      </c>
      <c r="C146" s="33" t="s">
        <v>697</v>
      </c>
      <c r="D146" s="33" t="s">
        <v>698</v>
      </c>
      <c r="E146" s="33" t="s">
        <v>699</v>
      </c>
      <c r="F146" s="33" t="s">
        <v>700</v>
      </c>
      <c r="G146" s="33" t="s">
        <v>701</v>
      </c>
      <c r="H146" s="33" t="s">
        <v>702</v>
      </c>
      <c r="I146" s="33" t="s">
        <v>703</v>
      </c>
      <c r="J146" s="33" t="s">
        <v>704</v>
      </c>
      <c r="K146" s="33" t="s">
        <v>705</v>
      </c>
      <c r="L146" s="33" t="s">
        <v>706</v>
      </c>
      <c r="M146" s="33" t="s">
        <v>707</v>
      </c>
      <c r="N146" s="33" t="s">
        <v>708</v>
      </c>
      <c r="O146" s="33" t="s">
        <v>709</v>
      </c>
      <c r="P146" s="34" t="s">
        <v>710</v>
      </c>
      <c r="Q146" s="31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</row>
    <row r="147" spans="1:29" ht="17.100000000000001" customHeight="1">
      <c r="A147" s="63" t="s">
        <v>411</v>
      </c>
      <c r="B147" s="35" t="s">
        <v>697</v>
      </c>
      <c r="C147" s="36" t="s">
        <v>698</v>
      </c>
      <c r="D147" s="36" t="s">
        <v>699</v>
      </c>
      <c r="E147" s="36" t="s">
        <v>700</v>
      </c>
      <c r="F147" s="36" t="s">
        <v>701</v>
      </c>
      <c r="G147" s="36" t="s">
        <v>702</v>
      </c>
      <c r="H147" s="36" t="s">
        <v>703</v>
      </c>
      <c r="I147" s="36" t="s">
        <v>704</v>
      </c>
      <c r="J147" s="36" t="s">
        <v>705</v>
      </c>
      <c r="K147" s="36" t="s">
        <v>706</v>
      </c>
      <c r="L147" s="36" t="s">
        <v>707</v>
      </c>
      <c r="M147" s="36" t="s">
        <v>708</v>
      </c>
      <c r="N147" s="36" t="s">
        <v>709</v>
      </c>
      <c r="O147" s="36" t="s">
        <v>710</v>
      </c>
      <c r="P147" s="37" t="s">
        <v>711</v>
      </c>
      <c r="Q147" s="31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</row>
    <row r="148" spans="1:29" ht="17.100000000000001" customHeight="1">
      <c r="A148" s="63" t="s">
        <v>409</v>
      </c>
      <c r="B148" s="101">
        <v>16</v>
      </c>
      <c r="C148" s="57">
        <v>17</v>
      </c>
      <c r="D148" s="57">
        <v>18</v>
      </c>
      <c r="E148" s="57">
        <v>19</v>
      </c>
      <c r="F148" s="57">
        <v>20</v>
      </c>
      <c r="G148" s="57">
        <v>21</v>
      </c>
      <c r="H148" s="57">
        <v>22</v>
      </c>
      <c r="I148" s="57">
        <v>23</v>
      </c>
      <c r="J148" s="39" t="s">
        <v>712</v>
      </c>
      <c r="K148" s="57">
        <v>24</v>
      </c>
      <c r="L148" s="57">
        <v>25</v>
      </c>
      <c r="M148" s="39" t="s">
        <v>713</v>
      </c>
      <c r="N148" s="57">
        <v>26</v>
      </c>
      <c r="O148" s="39" t="s">
        <v>714</v>
      </c>
      <c r="P148" s="58">
        <v>27</v>
      </c>
      <c r="Q148" s="31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</row>
    <row r="149" spans="1:29" ht="17.45" customHeight="1">
      <c r="A149" s="76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</row>
    <row r="150" spans="1:29" ht="23.1" customHeight="1">
      <c r="A150" s="78" t="s">
        <v>641</v>
      </c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</row>
    <row r="151" spans="1:29" ht="17.100000000000001" customHeight="1">
      <c r="A151" s="79" t="s">
        <v>642</v>
      </c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</row>
    <row r="152" spans="1:29" ht="17.100000000000001" customHeight="1">
      <c r="A152" s="105" t="s">
        <v>375</v>
      </c>
      <c r="B152" s="106"/>
      <c r="C152" s="106"/>
      <c r="D152" s="106"/>
      <c r="E152" s="106"/>
      <c r="F152" s="106"/>
      <c r="G152" s="106"/>
      <c r="H152" s="106"/>
      <c r="I152" s="106"/>
      <c r="J152" s="106"/>
      <c r="K152" s="106"/>
      <c r="L152" s="106"/>
      <c r="M152" s="106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</row>
    <row r="153" spans="1:29" ht="17.45" customHeight="1">
      <c r="A153" s="63" t="s">
        <v>680</v>
      </c>
      <c r="B153" s="87" t="s">
        <v>715</v>
      </c>
      <c r="C153" s="88" t="s">
        <v>716</v>
      </c>
      <c r="D153" s="88" t="s">
        <v>717</v>
      </c>
      <c r="E153" s="88" t="s">
        <v>718</v>
      </c>
      <c r="F153" s="88" t="s">
        <v>719</v>
      </c>
      <c r="G153" s="88" t="s">
        <v>720</v>
      </c>
      <c r="H153" s="88" t="s">
        <v>721</v>
      </c>
      <c r="I153" s="88" t="s">
        <v>722</v>
      </c>
      <c r="J153" s="88" t="s">
        <v>723</v>
      </c>
      <c r="K153" s="88" t="s">
        <v>724</v>
      </c>
      <c r="L153" s="88" t="s">
        <v>725</v>
      </c>
      <c r="M153" s="89" t="s">
        <v>726</v>
      </c>
      <c r="N153" s="31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</row>
    <row r="154" spans="1:29" ht="17.100000000000001" customHeight="1">
      <c r="A154" s="63" t="s">
        <v>419</v>
      </c>
      <c r="B154" s="32" t="s">
        <v>711</v>
      </c>
      <c r="C154" s="33" t="s">
        <v>727</v>
      </c>
      <c r="D154" s="33" t="s">
        <v>728</v>
      </c>
      <c r="E154" s="33" t="s">
        <v>729</v>
      </c>
      <c r="F154" s="33" t="s">
        <v>730</v>
      </c>
      <c r="G154" s="33" t="s">
        <v>731</v>
      </c>
      <c r="H154" s="33" t="s">
        <v>732</v>
      </c>
      <c r="I154" s="33" t="s">
        <v>733</v>
      </c>
      <c r="J154" s="52">
        <v>1</v>
      </c>
      <c r="K154" s="33" t="s">
        <v>734</v>
      </c>
      <c r="L154" s="52">
        <v>2</v>
      </c>
      <c r="M154" s="34" t="s">
        <v>735</v>
      </c>
      <c r="N154" s="31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</row>
    <row r="155" spans="1:29" ht="17.100000000000001" customHeight="1">
      <c r="A155" s="63" t="s">
        <v>411</v>
      </c>
      <c r="B155" s="35" t="s">
        <v>727</v>
      </c>
      <c r="C155" s="36" t="s">
        <v>728</v>
      </c>
      <c r="D155" s="36" t="s">
        <v>729</v>
      </c>
      <c r="E155" s="36" t="s">
        <v>730</v>
      </c>
      <c r="F155" s="36" t="s">
        <v>731</v>
      </c>
      <c r="G155" s="36" t="s">
        <v>732</v>
      </c>
      <c r="H155" s="36" t="s">
        <v>733</v>
      </c>
      <c r="I155" s="55">
        <v>1</v>
      </c>
      <c r="J155" s="36" t="s">
        <v>734</v>
      </c>
      <c r="K155" s="55">
        <v>2</v>
      </c>
      <c r="L155" s="36" t="s">
        <v>735</v>
      </c>
      <c r="M155" s="102">
        <v>3</v>
      </c>
      <c r="N155" s="31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</row>
    <row r="156" spans="1:29" ht="17.100000000000001" customHeight="1">
      <c r="A156" s="63" t="s">
        <v>409</v>
      </c>
      <c r="B156" s="101">
        <v>28</v>
      </c>
      <c r="C156" s="39" t="s">
        <v>736</v>
      </c>
      <c r="D156" s="57">
        <v>29</v>
      </c>
      <c r="E156" s="57">
        <v>30</v>
      </c>
      <c r="F156" s="39" t="s">
        <v>737</v>
      </c>
      <c r="G156" s="57">
        <v>31</v>
      </c>
      <c r="H156" s="39" t="s">
        <v>738</v>
      </c>
      <c r="I156" s="57">
        <v>32</v>
      </c>
      <c r="J156" s="57">
        <v>33</v>
      </c>
      <c r="K156" s="39" t="s">
        <v>739</v>
      </c>
      <c r="L156" s="57">
        <v>34</v>
      </c>
      <c r="M156" s="58">
        <v>35</v>
      </c>
      <c r="N156" s="31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</row>
    <row r="157" spans="1:29" ht="17.45" customHeight="1">
      <c r="A157" s="76"/>
      <c r="B157" s="77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</row>
    <row r="158" spans="1:29" ht="23.1" customHeight="1">
      <c r="A158" s="78" t="s">
        <v>654</v>
      </c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</row>
    <row r="159" spans="1:29" ht="17.100000000000001" customHeight="1">
      <c r="A159" s="79" t="s">
        <v>655</v>
      </c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</row>
    <row r="160" spans="1:29" ht="17.100000000000001" customHeight="1">
      <c r="A160" s="105" t="s">
        <v>375</v>
      </c>
      <c r="B160" s="106"/>
      <c r="C160" s="106"/>
      <c r="D160" s="106"/>
      <c r="E160" s="106"/>
      <c r="F160" s="106"/>
      <c r="G160" s="106"/>
      <c r="H160" s="106"/>
      <c r="I160" s="106"/>
      <c r="J160" s="106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</row>
    <row r="161" spans="1:29" ht="17.45" customHeight="1">
      <c r="A161" s="63" t="s">
        <v>680</v>
      </c>
      <c r="B161" s="87" t="s">
        <v>740</v>
      </c>
      <c r="C161" s="88" t="s">
        <v>741</v>
      </c>
      <c r="D161" s="88" t="s">
        <v>742</v>
      </c>
      <c r="E161" s="88" t="s">
        <v>743</v>
      </c>
      <c r="F161" s="88" t="s">
        <v>744</v>
      </c>
      <c r="G161" s="88" t="s">
        <v>745</v>
      </c>
      <c r="H161" s="88" t="s">
        <v>746</v>
      </c>
      <c r="I161" s="88" t="s">
        <v>747</v>
      </c>
      <c r="J161" s="89" t="s">
        <v>748</v>
      </c>
      <c r="K161" s="31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</row>
    <row r="162" spans="1:29" ht="17.100000000000001" customHeight="1">
      <c r="A162" s="63" t="s">
        <v>419</v>
      </c>
      <c r="B162" s="51">
        <v>3</v>
      </c>
      <c r="C162" s="33" t="s">
        <v>540</v>
      </c>
      <c r="D162" s="52">
        <v>4</v>
      </c>
      <c r="E162" s="33" t="s">
        <v>541</v>
      </c>
      <c r="F162" s="52">
        <v>5</v>
      </c>
      <c r="G162" s="33" t="s">
        <v>528</v>
      </c>
      <c r="H162" s="52">
        <v>6</v>
      </c>
      <c r="I162" s="33" t="s">
        <v>529</v>
      </c>
      <c r="J162" s="84">
        <v>7</v>
      </c>
      <c r="K162" s="31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</row>
    <row r="163" spans="1:29" ht="17.100000000000001" customHeight="1">
      <c r="A163" s="63" t="s">
        <v>411</v>
      </c>
      <c r="B163" s="35" t="s">
        <v>540</v>
      </c>
      <c r="C163" s="55">
        <v>4</v>
      </c>
      <c r="D163" s="36" t="s">
        <v>541</v>
      </c>
      <c r="E163" s="55">
        <v>5</v>
      </c>
      <c r="F163" s="36" t="s">
        <v>528</v>
      </c>
      <c r="G163" s="55">
        <v>6</v>
      </c>
      <c r="H163" s="36" t="s">
        <v>529</v>
      </c>
      <c r="I163" s="55">
        <v>7</v>
      </c>
      <c r="J163" s="37" t="s">
        <v>530</v>
      </c>
      <c r="K163" s="31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</row>
    <row r="164" spans="1:29" ht="17.100000000000001" customHeight="1">
      <c r="A164" s="63" t="s">
        <v>409</v>
      </c>
      <c r="B164" s="38" t="s">
        <v>749</v>
      </c>
      <c r="C164" s="57">
        <v>36</v>
      </c>
      <c r="D164" s="103">
        <v>36.6666666666667</v>
      </c>
      <c r="E164" s="103">
        <v>37.3333333333333</v>
      </c>
      <c r="F164" s="57">
        <v>38</v>
      </c>
      <c r="G164" s="103">
        <v>38.6666666666667</v>
      </c>
      <c r="H164" s="103">
        <v>39.3333333333333</v>
      </c>
      <c r="I164" s="57">
        <v>40</v>
      </c>
      <c r="J164" s="104">
        <v>40.6666666666667</v>
      </c>
      <c r="K164" s="31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</row>
  </sheetData>
  <mergeCells count="10">
    <mergeCell ref="A3:H3"/>
    <mergeCell ref="A18:F18"/>
    <mergeCell ref="A26:H26"/>
    <mergeCell ref="A34:E34"/>
    <mergeCell ref="A82:H82"/>
    <mergeCell ref="A144:P144"/>
    <mergeCell ref="A152:M152"/>
    <mergeCell ref="A160:J160"/>
    <mergeCell ref="A48:H48"/>
    <mergeCell ref="A74:H74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</vt:lpstr>
      <vt:lpstr>Size Chart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2025-09-16T15:49:29Z</dcterms:created>
  <dcterms:modified xsi:type="dcterms:W3CDTF">2025-09-17T08:00:54Z</dcterms:modified>
</cp:coreProperties>
</file>